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5" i="1" l="1"/>
  <c r="M22" i="1" l="1"/>
  <c r="L45" i="1" l="1"/>
  <c r="L22" i="1"/>
  <c r="K45" i="1"/>
  <c r="F45" i="1" l="1"/>
</calcChain>
</file>

<file path=xl/comments1.xml><?xml version="1.0" encoding="utf-8"?>
<comments xmlns="http://schemas.openxmlformats.org/spreadsheetml/2006/main">
  <authors>
    <author>Автор</author>
  </authors>
  <commentLis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<sst xmlns="http://schemas.openxmlformats.org/spreadsheetml/2006/main" count="84" uniqueCount="79">
  <si>
    <t>№</t>
  </si>
  <si>
    <t>Наименование</t>
  </si>
  <si>
    <t>Доходы</t>
  </si>
  <si>
    <t>1.1</t>
  </si>
  <si>
    <t>2.</t>
  </si>
  <si>
    <t>Расходы</t>
  </si>
  <si>
    <t>2.3</t>
  </si>
  <si>
    <t>Аудиторские и консультационные услуги, всего</t>
  </si>
  <si>
    <t>Добровольное медицинское страхование</t>
  </si>
  <si>
    <t>Нотариальные расходы</t>
  </si>
  <si>
    <t>Ремонт основных средств (материалы и услуги)</t>
  </si>
  <si>
    <t>2.14</t>
  </si>
  <si>
    <t>Командировочные расходы</t>
  </si>
  <si>
    <t>Представительские расходы</t>
  </si>
  <si>
    <t xml:space="preserve">Услуги банка </t>
  </si>
  <si>
    <t>Затраты на приобретение основных средств,МБП и нематериальных активов , всего</t>
  </si>
  <si>
    <t>2.19</t>
  </si>
  <si>
    <t>Членство в негосударственных организациях и объединениях</t>
  </si>
  <si>
    <t>Непредвиденные расходы</t>
  </si>
  <si>
    <t>Смета</t>
  </si>
  <si>
    <t>Остаток средств на начало года</t>
  </si>
  <si>
    <t>Количество участников СРО -  вновь принятых</t>
  </si>
  <si>
    <t>2.5</t>
  </si>
  <si>
    <t>ИТОГО ДОХОДОВ</t>
  </si>
  <si>
    <t>УТВЕРЖДЕНА:</t>
  </si>
  <si>
    <t>2.10</t>
  </si>
  <si>
    <t>2.11</t>
  </si>
  <si>
    <t>2.12</t>
  </si>
  <si>
    <t>Расходы на коллективное страхование гражданской ответственности членов СРО</t>
  </si>
  <si>
    <t>2.20</t>
  </si>
  <si>
    <t>2014 год</t>
  </si>
  <si>
    <t>тыс.руб.</t>
  </si>
  <si>
    <t>Голиков А.П.</t>
  </si>
  <si>
    <t>ожидаемое</t>
  </si>
  <si>
    <t>смета</t>
  </si>
  <si>
    <t xml:space="preserve">Решением внеочередного Общее собрания </t>
  </si>
  <si>
    <t>Альянс"</t>
  </si>
  <si>
    <t>Связь (телефон,интернет)</t>
  </si>
  <si>
    <t>Остаток средств на конец года</t>
  </si>
  <si>
    <t>2.2</t>
  </si>
  <si>
    <t>2.4</t>
  </si>
  <si>
    <t>2.6</t>
  </si>
  <si>
    <t>2.7</t>
  </si>
  <si>
    <t>2.8</t>
  </si>
  <si>
    <t>2.9</t>
  </si>
  <si>
    <t>2.13</t>
  </si>
  <si>
    <t>2.15</t>
  </si>
  <si>
    <t>2.16</t>
  </si>
  <si>
    <t>2.17</t>
  </si>
  <si>
    <t>2.18</t>
  </si>
  <si>
    <t>Размер Компенсационного фонда возмещения вреда на начало года</t>
  </si>
  <si>
    <t>Размер Компенсационного фонда обеспечения договорных обязательств на начало года</t>
  </si>
  <si>
    <t>Размер Компенсационного фонда возмещения вреда на конец года</t>
  </si>
  <si>
    <t>Размер Компенсационного фонда обеспечения договорных обязательств на конец года</t>
  </si>
  <si>
    <t>1.2</t>
  </si>
  <si>
    <t>Материалы вспомогательные  (канцтовары,расходный материалы для оргтехники,хоз.расходы и т.д.) всего</t>
  </si>
  <si>
    <t>Аренда  помещений</t>
  </si>
  <si>
    <t>Транспортные расходы (в т.ч.транспортные услуги и использование личного а/трансп. в служебных целях, общественный транспорт)</t>
  </si>
  <si>
    <t>Повышение квалификации работников ,участие работников в семинарах,конференциях</t>
  </si>
  <si>
    <t>Участие Ассоциации в конференциях и выставках,реклама,маркетинг,услуги по информированию  неограниченого круга лиц о деятельности Ассоциации с целью организации  приема  в члены Ассоциации</t>
  </si>
  <si>
    <t>Работы и услуги (информационное сопровождение и право пользования комьютерными программами, подписка на периодические издания,почтовые расходы,изготовление визитных карточек и т.д.,всего</t>
  </si>
  <si>
    <t>Налоги и гос.пошлины в т.ч. штрафы,пени(с налогов со страховых взносов в фонды)</t>
  </si>
  <si>
    <t>Смета  Ассоциации  СРО "Нефтегазизыскания-</t>
  </si>
  <si>
    <t>Плановая  2019</t>
  </si>
  <si>
    <t>Доход от финансовой деятельности( в т.ч.курсовая разница,полученные %,за минусом налога с доходов)</t>
  </si>
  <si>
    <t xml:space="preserve">Генеральный директор                                                      </t>
  </si>
  <si>
    <t>Ходус А.А.</t>
  </si>
  <si>
    <t xml:space="preserve">Итого расходов  </t>
  </si>
  <si>
    <t>2.1</t>
  </si>
  <si>
    <t>Поступление членских взносов</t>
  </si>
  <si>
    <t>членов Ассоциации СРО "Нефтегазизыскания-Альянс</t>
  </si>
  <si>
    <t xml:space="preserve"> </t>
  </si>
  <si>
    <t>Оплата труда  работников( включение взносов  - ПФР.ФСС,ФОМС)</t>
  </si>
  <si>
    <t xml:space="preserve">Январь-май </t>
  </si>
  <si>
    <t>5 месяцев</t>
  </si>
  <si>
    <t>6 месяцев</t>
  </si>
  <si>
    <t xml:space="preserve">Протокол №      от                 </t>
  </si>
  <si>
    <t xml:space="preserve">        на 2023 год</t>
  </si>
  <si>
    <t xml:space="preserve">Плановая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</si>
</sst>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rgb="FFFF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165" fontId="6" fillId="0" borderId="5" xfId="1" applyNumberFormat="1" applyFont="1" applyFill="1" applyBorder="1" applyAlignment="1" applyProtection="1">
      <alignment horizontal="center" vertical="top" wrapText="1"/>
      <protection locked="0"/>
    </xf>
    <xf numFmtId="49" fontId="6" fillId="0" borderId="5" xfId="1" applyNumberFormat="1" applyFont="1" applyFill="1" applyBorder="1" applyAlignment="1" applyProtection="1">
      <alignment horizontal="center" vertical="top"/>
    </xf>
    <xf numFmtId="49" fontId="6" fillId="0" borderId="5" xfId="1" applyNumberFormat="1" applyFont="1" applyFill="1" applyBorder="1" applyAlignment="1" applyProtection="1">
      <alignment horizontal="center" vertical="top"/>
      <protection locked="0"/>
    </xf>
    <xf numFmtId="49" fontId="6" fillId="0" borderId="5" xfId="1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1" applyNumberFormat="1" applyFont="1" applyBorder="1" applyAlignment="1" applyProtection="1">
      <alignment vertical="top"/>
      <protection locked="0"/>
    </xf>
    <xf numFmtId="0" fontId="0" fillId="2" borderId="0" xfId="0" applyFill="1"/>
    <xf numFmtId="49" fontId="6" fillId="0" borderId="2" xfId="1" applyNumberFormat="1" applyFont="1" applyBorder="1" applyAlignment="1" applyProtection="1">
      <alignment horizontal="left" vertical="top"/>
    </xf>
    <xf numFmtId="166" fontId="3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Border="1"/>
    <xf numFmtId="4" fontId="0" fillId="0" borderId="0" xfId="0" applyNumberFormat="1" applyBorder="1"/>
    <xf numFmtId="4" fontId="8" fillId="0" borderId="0" xfId="0" applyNumberFormat="1" applyFont="1" applyBorder="1"/>
    <xf numFmtId="0" fontId="0" fillId="2" borderId="0" xfId="0" applyFill="1" applyBorder="1"/>
    <xf numFmtId="165" fontId="7" fillId="0" borderId="2" xfId="1" applyNumberFormat="1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 applyProtection="1">
      <alignment vertical="top" wrapText="1"/>
      <protection locked="0"/>
    </xf>
    <xf numFmtId="49" fontId="6" fillId="0" borderId="3" xfId="1" applyNumberFormat="1" applyFont="1" applyBorder="1" applyAlignment="1" applyProtection="1">
      <alignment horizontal="left" vertical="top"/>
    </xf>
    <xf numFmtId="165" fontId="6" fillId="0" borderId="2" xfId="1" applyNumberFormat="1" applyFont="1" applyBorder="1" applyAlignment="1" applyProtection="1">
      <alignment vertical="top" wrapText="1"/>
    </xf>
    <xf numFmtId="165" fontId="6" fillId="2" borderId="2" xfId="1" applyNumberFormat="1" applyFont="1" applyFill="1" applyBorder="1" applyAlignment="1" applyProtection="1">
      <alignment vertical="top" wrapText="1"/>
      <protection locked="0"/>
    </xf>
    <xf numFmtId="165" fontId="3" fillId="0" borderId="2" xfId="1" applyNumberFormat="1" applyFont="1" applyBorder="1" applyAlignment="1" applyProtection="1">
      <alignment horizontal="left" vertical="top" wrapText="1"/>
      <protection locked="0"/>
    </xf>
    <xf numFmtId="165" fontId="6" fillId="2" borderId="2" xfId="1" applyNumberFormat="1" applyFont="1" applyFill="1" applyBorder="1" applyAlignment="1" applyProtection="1">
      <alignment vertical="top" wrapText="1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1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165" fontId="4" fillId="0" borderId="5" xfId="1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/>
    <xf numFmtId="3" fontId="7" fillId="0" borderId="5" xfId="1" applyNumberFormat="1" applyFont="1" applyBorder="1" applyAlignment="1" applyProtection="1">
      <alignment horizontal="right" vertical="top" wrapText="1"/>
      <protection locked="0"/>
    </xf>
    <xf numFmtId="3" fontId="6" fillId="0" borderId="5" xfId="1" applyNumberFormat="1" applyFont="1" applyBorder="1" applyAlignment="1" applyProtection="1">
      <alignment horizontal="right" vertical="top" wrapText="1"/>
      <protection locked="0"/>
    </xf>
    <xf numFmtId="3" fontId="6" fillId="0" borderId="5" xfId="1" applyNumberFormat="1" applyFont="1" applyBorder="1" applyAlignment="1" applyProtection="1">
      <alignment horizontal="right" vertical="top" wrapText="1"/>
    </xf>
    <xf numFmtId="3" fontId="6" fillId="0" borderId="5" xfId="1" applyNumberFormat="1" applyFont="1" applyBorder="1" applyAlignment="1" applyProtection="1">
      <alignment horizontal="right" vertical="top"/>
    </xf>
    <xf numFmtId="3" fontId="6" fillId="2" borderId="5" xfId="1" applyNumberFormat="1" applyFont="1" applyFill="1" applyBorder="1" applyAlignment="1" applyProtection="1">
      <alignment horizontal="right" vertical="top" wrapText="1"/>
      <protection locked="0"/>
    </xf>
    <xf numFmtId="3" fontId="3" fillId="0" borderId="5" xfId="1" applyNumberFormat="1" applyFont="1" applyBorder="1" applyAlignment="1" applyProtection="1">
      <alignment horizontal="right" vertical="top" wrapText="1"/>
      <protection locked="0"/>
    </xf>
    <xf numFmtId="3" fontId="6" fillId="2" borderId="5" xfId="1" applyNumberFormat="1" applyFont="1" applyFill="1" applyBorder="1" applyAlignment="1" applyProtection="1">
      <alignment horizontal="right" vertical="top" wrapText="1"/>
    </xf>
    <xf numFmtId="3" fontId="6" fillId="0" borderId="5" xfId="1" applyNumberFormat="1" applyFont="1" applyBorder="1" applyAlignment="1" applyProtection="1">
      <alignment vertical="center"/>
      <protection locked="0"/>
    </xf>
    <xf numFmtId="3" fontId="6" fillId="0" borderId="5" xfId="1" applyNumberFormat="1" applyFont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horizontal="center" vertical="top"/>
      <protection locked="0"/>
    </xf>
    <xf numFmtId="165" fontId="6" fillId="0" borderId="0" xfId="1" applyNumberFormat="1" applyFont="1" applyBorder="1" applyAlignment="1" applyProtection="1">
      <alignment vertical="top"/>
      <protection locked="0"/>
    </xf>
    <xf numFmtId="3" fontId="6" fillId="0" borderId="0" xfId="1" applyNumberFormat="1" applyFont="1" applyBorder="1" applyAlignment="1" applyProtection="1">
      <alignment vertical="top"/>
      <protection locked="0"/>
    </xf>
    <xf numFmtId="1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1" fontId="3" fillId="0" borderId="5" xfId="1" applyNumberFormat="1" applyFont="1" applyFill="1" applyBorder="1" applyAlignment="1" applyProtection="1">
      <alignment vertical="top" wrapText="1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1" applyNumberFormat="1" applyFont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14" fontId="0" fillId="0" borderId="0" xfId="0" applyNumberFormat="1" applyBorder="1" applyAlignment="1">
      <alignment vertical="top"/>
    </xf>
    <xf numFmtId="0" fontId="6" fillId="0" borderId="5" xfId="1" applyNumberFormat="1" applyFont="1" applyBorder="1" applyAlignment="1" applyProtection="1">
      <alignment horizontal="center" vertical="top" wrapText="1"/>
      <protection locked="0"/>
    </xf>
    <xf numFmtId="166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5" xfId="0" applyNumberFormat="1" applyFont="1" applyBorder="1" applyAlignment="1" applyProtection="1">
      <alignment horizontal="right" wrapText="1"/>
      <protection locked="0"/>
    </xf>
    <xf numFmtId="0" fontId="3" fillId="0" borderId="5" xfId="1" applyNumberFormat="1" applyFont="1" applyBorder="1" applyAlignment="1" applyProtection="1">
      <alignment horizontal="right" vertical="top"/>
      <protection locked="0"/>
    </xf>
    <xf numFmtId="0" fontId="3" fillId="0" borderId="5" xfId="0" applyNumberFormat="1" applyFont="1" applyFill="1" applyBorder="1" applyAlignment="1" applyProtection="1">
      <alignment horizontal="right"/>
    </xf>
    <xf numFmtId="165" fontId="14" fillId="0" borderId="2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5" xfId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 vertical="top"/>
    </xf>
    <xf numFmtId="166" fontId="15" fillId="2" borderId="0" xfId="0" applyNumberFormat="1" applyFont="1" applyFill="1" applyBorder="1" applyAlignment="1" applyProtection="1">
      <alignment horizontal="center"/>
    </xf>
    <xf numFmtId="166" fontId="13" fillId="0" borderId="0" xfId="0" applyNumberFormat="1" applyFont="1" applyBorder="1"/>
    <xf numFmtId="166" fontId="1" fillId="2" borderId="0" xfId="0" applyNumberFormat="1" applyFont="1" applyFill="1" applyBorder="1"/>
    <xf numFmtId="4" fontId="1" fillId="2" borderId="0" xfId="0" applyNumberFormat="1" applyFont="1" applyFill="1" applyBorder="1"/>
    <xf numFmtId="4" fontId="17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13" fillId="0" borderId="0" xfId="0" applyFont="1" applyFill="1" applyBorder="1"/>
    <xf numFmtId="3" fontId="1" fillId="0" borderId="0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" fillId="0" borderId="0" xfId="0" applyNumberFormat="1" applyFont="1" applyBorder="1"/>
    <xf numFmtId="0" fontId="0" fillId="0" borderId="0" xfId="0" applyFont="1" applyBorder="1"/>
    <xf numFmtId="0" fontId="13" fillId="0" borderId="0" xfId="0" applyNumberFormat="1" applyFont="1" applyBorder="1"/>
    <xf numFmtId="0" fontId="16" fillId="0" borderId="0" xfId="0" applyNumberFormat="1" applyFont="1" applyFill="1" applyBorder="1" applyAlignment="1" applyProtection="1"/>
    <xf numFmtId="0" fontId="1" fillId="0" borderId="0" xfId="0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5" fillId="0" borderId="5" xfId="1" applyNumberFormat="1" applyFont="1" applyFill="1" applyBorder="1" applyAlignment="1" applyProtection="1">
      <alignment vertical="top" wrapText="1"/>
      <protection locked="0"/>
    </xf>
    <xf numFmtId="166" fontId="15" fillId="2" borderId="5" xfId="0" applyNumberFormat="1" applyFont="1" applyFill="1" applyBorder="1" applyAlignment="1" applyProtection="1">
      <alignment horizontal="center" wrapText="1"/>
      <protection locked="0"/>
    </xf>
    <xf numFmtId="166" fontId="15" fillId="2" borderId="5" xfId="0" applyNumberFormat="1" applyFont="1" applyFill="1" applyBorder="1" applyAlignment="1" applyProtection="1">
      <alignment horizontal="center"/>
      <protection locked="0"/>
    </xf>
    <xf numFmtId="0" fontId="16" fillId="2" borderId="5" xfId="0" applyNumberFormat="1" applyFont="1" applyFill="1" applyBorder="1" applyAlignment="1" applyProtection="1">
      <alignment horizontal="center"/>
      <protection locked="0"/>
    </xf>
    <xf numFmtId="166" fontId="15" fillId="2" borderId="5" xfId="1" applyNumberFormat="1" applyFont="1" applyFill="1" applyBorder="1" applyAlignment="1" applyProtection="1">
      <alignment vertical="top"/>
      <protection locked="0"/>
    </xf>
    <xf numFmtId="0" fontId="16" fillId="2" borderId="5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8" fillId="2" borderId="5" xfId="0" applyNumberFormat="1" applyFont="1" applyFill="1" applyBorder="1" applyAlignment="1" applyProtection="1">
      <alignment horizontal="center"/>
    </xf>
    <xf numFmtId="1" fontId="15" fillId="2" borderId="5" xfId="0" applyNumberFormat="1" applyFont="1" applyFill="1" applyBorder="1" applyAlignment="1" applyProtection="1">
      <alignment horizontal="center" wrapText="1"/>
      <protection locked="0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0" fillId="2" borderId="5" xfId="0" applyNumberFormat="1" applyFont="1" applyFill="1" applyBorder="1" applyAlignment="1" applyProtection="1">
      <alignment horizontal="center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3" fontId="3" fillId="0" borderId="5" xfId="1" applyNumberFormat="1" applyFont="1" applyBorder="1" applyAlignment="1" applyProtection="1">
      <alignment horizontal="right" vertical="top"/>
      <protection locked="0"/>
    </xf>
    <xf numFmtId="3" fontId="3" fillId="0" borderId="5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Border="1"/>
    <xf numFmtId="3" fontId="8" fillId="0" borderId="0" xfId="0" applyNumberFormat="1" applyFont="1" applyBorder="1"/>
    <xf numFmtId="3" fontId="1" fillId="0" borderId="5" xfId="0" applyNumberFormat="1" applyFont="1" applyBorder="1"/>
    <xf numFmtId="3" fontId="13" fillId="0" borderId="5" xfId="0" applyNumberFormat="1" applyFont="1" applyBorder="1"/>
    <xf numFmtId="3" fontId="3" fillId="0" borderId="0" xfId="0" applyNumberFormat="1" applyFont="1" applyFill="1" applyBorder="1" applyAlignment="1" applyProtection="1">
      <alignment horizontal="right"/>
    </xf>
    <xf numFmtId="0" fontId="20" fillId="2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/>
    <xf numFmtId="165" fontId="3" fillId="0" borderId="2" xfId="1" applyNumberFormat="1" applyFont="1" applyBorder="1" applyAlignment="1" applyProtection="1">
      <alignment vertical="top"/>
      <protection locked="0"/>
    </xf>
    <xf numFmtId="3" fontId="16" fillId="0" borderId="5" xfId="0" applyNumberFormat="1" applyFont="1" applyFill="1" applyBorder="1" applyAlignment="1" applyProtection="1"/>
    <xf numFmtId="3" fontId="0" fillId="0" borderId="0" xfId="0" applyNumberFormat="1" applyFont="1" applyBorder="1"/>
    <xf numFmtId="0" fontId="0" fillId="0" borderId="2" xfId="0" applyFill="1" applyBorder="1" applyAlignment="1">
      <alignment vertical="top"/>
    </xf>
    <xf numFmtId="0" fontId="0" fillId="0" borderId="2" xfId="0" applyNumberFormat="1" applyBorder="1" applyAlignment="1">
      <alignment horizontal="center" vertical="top"/>
    </xf>
    <xf numFmtId="3" fontId="1" fillId="0" borderId="7" xfId="0" applyNumberFormat="1" applyFont="1" applyBorder="1"/>
    <xf numFmtId="3" fontId="13" fillId="0" borderId="2" xfId="0" applyNumberFormat="1" applyFont="1" applyBorder="1"/>
    <xf numFmtId="3" fontId="1" fillId="0" borderId="2" xfId="0" applyNumberFormat="1" applyFont="1" applyBorder="1"/>
    <xf numFmtId="3" fontId="16" fillId="0" borderId="2" xfId="0" applyNumberFormat="1" applyFont="1" applyFill="1" applyBorder="1" applyAlignment="1" applyProtection="1"/>
    <xf numFmtId="3" fontId="1" fillId="0" borderId="2" xfId="0" applyNumberFormat="1" applyFont="1" applyBorder="1" applyAlignment="1"/>
    <xf numFmtId="3" fontId="13" fillId="0" borderId="2" xfId="0" applyNumberFormat="1" applyFont="1" applyBorder="1" applyAlignment="1"/>
    <xf numFmtId="3" fontId="13" fillId="0" borderId="8" xfId="0" applyNumberFormat="1" applyFont="1" applyBorder="1"/>
    <xf numFmtId="3" fontId="13" fillId="0" borderId="2" xfId="0" applyNumberFormat="1" applyFont="1" applyBorder="1" applyAlignment="1">
      <alignment horizontal="center"/>
    </xf>
    <xf numFmtId="0" fontId="0" fillId="0" borderId="5" xfId="0" applyFill="1" applyBorder="1" applyAlignment="1">
      <alignment vertical="top"/>
    </xf>
    <xf numFmtId="3" fontId="0" fillId="0" borderId="5" xfId="0" applyNumberFormat="1" applyBorder="1" applyAlignment="1"/>
    <xf numFmtId="3" fontId="0" fillId="0" borderId="5" xfId="0" applyNumberFormat="1" applyFont="1" applyBorder="1"/>
    <xf numFmtId="3" fontId="0" fillId="0" borderId="5" xfId="0" applyNumberFormat="1" applyFont="1" applyBorder="1" applyAlignment="1"/>
    <xf numFmtId="0" fontId="13" fillId="0" borderId="5" xfId="0" applyFont="1" applyBorder="1"/>
    <xf numFmtId="14" fontId="0" fillId="0" borderId="0" xfId="0" applyNumberFormat="1"/>
    <xf numFmtId="0" fontId="0" fillId="3" borderId="5" xfId="0" applyFill="1" applyBorder="1" applyAlignment="1">
      <alignment vertical="top"/>
    </xf>
    <xf numFmtId="0" fontId="0" fillId="3" borderId="5" xfId="0" applyNumberFormat="1" applyFill="1" applyBorder="1" applyAlignment="1">
      <alignment horizontal="center" vertical="top"/>
    </xf>
    <xf numFmtId="3" fontId="1" fillId="3" borderId="5" xfId="0" applyNumberFormat="1" applyFont="1" applyFill="1" applyBorder="1"/>
    <xf numFmtId="3" fontId="13" fillId="3" borderId="5" xfId="0" applyNumberFormat="1" applyFont="1" applyFill="1" applyBorder="1"/>
    <xf numFmtId="3" fontId="16" fillId="3" borderId="5" xfId="0" applyNumberFormat="1" applyFont="1" applyFill="1" applyBorder="1" applyAlignment="1" applyProtection="1"/>
    <xf numFmtId="3" fontId="1" fillId="3" borderId="5" xfId="0" applyNumberFormat="1" applyFont="1" applyFill="1" applyBorder="1" applyAlignment="1"/>
    <xf numFmtId="3" fontId="13" fillId="3" borderId="5" xfId="0" applyNumberFormat="1" applyFont="1" applyFill="1" applyBorder="1" applyAlignment="1"/>
    <xf numFmtId="0" fontId="1" fillId="3" borderId="0" xfId="0" applyFont="1" applyFill="1" applyBorder="1"/>
    <xf numFmtId="0" fontId="0" fillId="3" borderId="0" xfId="0" applyFont="1" applyFill="1" applyBorder="1"/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" applyNumberFormat="1" applyFont="1" applyBorder="1" applyAlignment="1" applyProtection="1">
      <alignment horizontal="center" vertical="top"/>
      <protection locked="0"/>
    </xf>
    <xf numFmtId="165" fontId="4" fillId="0" borderId="4" xfId="1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10" fillId="0" borderId="0" xfId="1" applyNumberFormat="1" applyFont="1" applyFill="1" applyBorder="1" applyAlignment="1" applyProtection="1">
      <alignment horizontal="left" vertical="top"/>
      <protection locked="0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6"/>
  <sheetViews>
    <sheetView tabSelected="1" workbookViewId="0">
      <selection activeCell="P21" sqref="P21"/>
    </sheetView>
  </sheetViews>
  <sheetFormatPr defaultRowHeight="15" x14ac:dyDescent="0.25"/>
  <cols>
    <col min="1" max="1" width="6.5703125" customWidth="1"/>
    <col min="2" max="2" width="63.28515625" customWidth="1"/>
    <col min="3" max="3" width="0.140625" style="21" hidden="1" customWidth="1"/>
    <col min="4" max="4" width="0.140625" hidden="1" customWidth="1"/>
    <col min="5" max="5" width="11.85546875" hidden="1" customWidth="1"/>
    <col min="6" max="6" width="12.5703125" hidden="1" customWidth="1"/>
    <col min="7" max="7" width="0.28515625" style="7" hidden="1" customWidth="1"/>
    <col min="8" max="8" width="11.140625" style="7" hidden="1" customWidth="1"/>
    <col min="9" max="9" width="6.85546875" style="1" hidden="1" customWidth="1"/>
    <col min="10" max="10" width="0.140625" style="1" hidden="1" customWidth="1"/>
    <col min="11" max="11" width="21.85546875" style="1" customWidth="1"/>
    <col min="12" max="12" width="12.85546875" style="1" hidden="1" customWidth="1"/>
    <col min="13" max="13" width="9.85546875" hidden="1" customWidth="1"/>
    <col min="14" max="14" width="15.140625" customWidth="1"/>
    <col min="15" max="15" width="13" customWidth="1"/>
    <col min="16" max="16" width="34.28515625" customWidth="1"/>
    <col min="17" max="17" width="8.140625" customWidth="1"/>
  </cols>
  <sheetData>
    <row r="1" spans="1:22" x14ac:dyDescent="0.25">
      <c r="B1" s="143" t="s">
        <v>24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22" x14ac:dyDescent="0.25">
      <c r="B2" s="142" t="s">
        <v>35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22" x14ac:dyDescent="0.25">
      <c r="B3" s="142" t="s">
        <v>70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22" x14ac:dyDescent="0.25">
      <c r="A4" s="29"/>
      <c r="B4" s="142" t="s">
        <v>76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1:22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22" x14ac:dyDescent="0.25">
      <c r="B6" s="142"/>
      <c r="C6" s="142"/>
      <c r="D6" s="142"/>
      <c r="E6" s="142"/>
      <c r="F6" s="142"/>
    </row>
    <row r="7" spans="1:22" x14ac:dyDescent="0.25">
      <c r="C7" s="22"/>
      <c r="M7" s="102"/>
    </row>
    <row r="8" spans="1:22" ht="21.6" customHeight="1" x14ac:dyDescent="0.45">
      <c r="A8" s="103" t="s">
        <v>62</v>
      </c>
      <c r="B8" s="103"/>
      <c r="C8" s="103"/>
      <c r="D8" s="103"/>
      <c r="E8" s="103"/>
      <c r="F8" s="103"/>
      <c r="M8" s="102"/>
    </row>
    <row r="9" spans="1:22" ht="18.95" customHeight="1" x14ac:dyDescent="0.25">
      <c r="A9" s="132" t="s">
        <v>36</v>
      </c>
      <c r="B9" s="132"/>
      <c r="C9" s="132"/>
      <c r="D9" s="132"/>
      <c r="E9" s="132"/>
      <c r="F9" s="132"/>
    </row>
    <row r="10" spans="1:22" ht="23.25" x14ac:dyDescent="0.25">
      <c r="A10" s="78"/>
      <c r="B10" s="79" t="s">
        <v>77</v>
      </c>
      <c r="C10" s="79"/>
      <c r="D10" s="78"/>
      <c r="E10" s="78"/>
      <c r="F10" s="78"/>
    </row>
    <row r="11" spans="1:22" x14ac:dyDescent="0.25">
      <c r="B11" s="77"/>
      <c r="C11" s="22"/>
      <c r="Q11" s="1"/>
    </row>
    <row r="12" spans="1:22" x14ac:dyDescent="0.25">
      <c r="B12" s="141" t="s">
        <v>78</v>
      </c>
      <c r="C12" s="141"/>
      <c r="D12" s="141"/>
      <c r="E12" s="141"/>
      <c r="F12" s="141"/>
      <c r="G12" s="141"/>
      <c r="H12" s="141"/>
      <c r="I12" s="141"/>
      <c r="J12" s="141"/>
      <c r="K12" s="141"/>
      <c r="N12" s="122"/>
      <c r="Q12" s="1"/>
    </row>
    <row r="13" spans="1:22" x14ac:dyDescent="0.25">
      <c r="A13" s="26"/>
      <c r="B13" s="58"/>
      <c r="C13" s="43" t="s">
        <v>31</v>
      </c>
      <c r="D13" s="49"/>
      <c r="E13" s="43" t="s">
        <v>31</v>
      </c>
      <c r="F13" s="58" t="s">
        <v>31</v>
      </c>
      <c r="G13" s="43"/>
      <c r="H13" s="43"/>
      <c r="I13" s="66"/>
      <c r="J13" s="66"/>
      <c r="K13" s="107" t="s">
        <v>31</v>
      </c>
      <c r="L13" s="117" t="s">
        <v>74</v>
      </c>
      <c r="M13" s="117" t="s">
        <v>75</v>
      </c>
      <c r="N13" s="123"/>
      <c r="O13" s="1"/>
      <c r="P13" s="1"/>
      <c r="Q13" s="67"/>
      <c r="R13" s="67"/>
      <c r="S13" s="68"/>
      <c r="T13" s="1"/>
      <c r="U13" s="1"/>
      <c r="V13" s="1"/>
    </row>
    <row r="14" spans="1:22" ht="40.35" customHeight="1" x14ac:dyDescent="0.25">
      <c r="A14" s="134" t="s">
        <v>0</v>
      </c>
      <c r="B14" s="136" t="s">
        <v>1</v>
      </c>
      <c r="C14" s="28" t="s">
        <v>19</v>
      </c>
      <c r="D14" s="44" t="s">
        <v>30</v>
      </c>
      <c r="E14" s="44">
        <v>2015</v>
      </c>
      <c r="F14" s="57" t="s">
        <v>63</v>
      </c>
      <c r="G14" s="80"/>
      <c r="H14" s="80"/>
      <c r="I14" s="65"/>
      <c r="J14" s="69"/>
      <c r="K14" s="108">
        <v>2023</v>
      </c>
      <c r="L14" s="118" t="s">
        <v>73</v>
      </c>
      <c r="M14" s="118"/>
      <c r="N14" s="124"/>
      <c r="O14" s="65"/>
      <c r="P14" s="70"/>
      <c r="Q14" s="1"/>
      <c r="R14" s="1"/>
      <c r="S14" s="1"/>
      <c r="T14" s="1"/>
      <c r="U14" s="1"/>
      <c r="V14" s="1"/>
    </row>
    <row r="15" spans="1:22" ht="24.6" hidden="1" customHeight="1" x14ac:dyDescent="0.25">
      <c r="A15" s="135"/>
      <c r="B15" s="137"/>
      <c r="C15" s="28" t="s">
        <v>30</v>
      </c>
      <c r="D15" s="45" t="s">
        <v>33</v>
      </c>
      <c r="E15" s="51" t="s">
        <v>34</v>
      </c>
      <c r="F15" s="52"/>
      <c r="G15" s="81"/>
      <c r="H15" s="88"/>
      <c r="I15" s="65"/>
      <c r="J15" s="69"/>
      <c r="K15" s="109"/>
      <c r="L15" s="98"/>
      <c r="M15" s="121"/>
      <c r="N15" s="125"/>
      <c r="O15" s="65"/>
      <c r="P15" s="70"/>
      <c r="Q15" s="1"/>
      <c r="R15" s="1"/>
      <c r="S15" s="1"/>
      <c r="T15" s="1"/>
      <c r="U15" s="1"/>
      <c r="V15" s="1"/>
    </row>
    <row r="16" spans="1:22" x14ac:dyDescent="0.25">
      <c r="A16" s="2"/>
      <c r="B16" s="14"/>
      <c r="C16" s="30"/>
      <c r="D16" s="46"/>
      <c r="E16" s="52"/>
      <c r="F16" s="92"/>
      <c r="G16" s="82"/>
      <c r="H16" s="82"/>
      <c r="I16" s="60"/>
      <c r="J16" s="71"/>
      <c r="K16" s="110"/>
      <c r="L16" s="99"/>
      <c r="M16" s="98"/>
      <c r="N16" s="126"/>
      <c r="O16" s="65"/>
      <c r="P16" s="73"/>
      <c r="Q16" s="1"/>
      <c r="R16" s="1"/>
      <c r="S16" s="70"/>
      <c r="T16" s="1"/>
      <c r="U16" s="1"/>
      <c r="V16" s="1"/>
    </row>
    <row r="17" spans="1:22" x14ac:dyDescent="0.25">
      <c r="A17" s="2"/>
      <c r="B17" s="14" t="s">
        <v>20</v>
      </c>
      <c r="C17" s="30">
        <v>13308</v>
      </c>
      <c r="D17" s="46"/>
      <c r="E17" s="52">
        <v>11942</v>
      </c>
      <c r="F17" s="92">
        <v>5249</v>
      </c>
      <c r="G17" s="89"/>
      <c r="H17" s="89"/>
      <c r="I17" s="60"/>
      <c r="J17" s="71"/>
      <c r="K17" s="110">
        <v>33100</v>
      </c>
      <c r="L17" s="119">
        <v>22917</v>
      </c>
      <c r="M17" s="119">
        <v>22917</v>
      </c>
      <c r="N17" s="126"/>
      <c r="O17" s="65"/>
      <c r="P17" s="73"/>
      <c r="Q17" s="1"/>
      <c r="R17" s="1"/>
      <c r="S17" s="70"/>
      <c r="T17" s="1"/>
      <c r="U17" s="1"/>
      <c r="V17" s="1"/>
    </row>
    <row r="18" spans="1:22" x14ac:dyDescent="0.25">
      <c r="A18" s="2"/>
      <c r="B18" s="14"/>
      <c r="C18" s="30"/>
      <c r="D18" s="46"/>
      <c r="E18" s="52"/>
      <c r="F18" s="92"/>
      <c r="G18" s="82"/>
      <c r="H18" s="82"/>
      <c r="I18" s="60"/>
      <c r="J18" s="71"/>
      <c r="K18" s="110"/>
      <c r="L18" s="119"/>
      <c r="M18" s="119"/>
      <c r="N18" s="126"/>
      <c r="O18" s="65"/>
      <c r="P18" s="73"/>
      <c r="Q18" s="1"/>
      <c r="R18" s="1"/>
      <c r="S18" s="70"/>
      <c r="T18" s="1"/>
      <c r="U18" s="1"/>
      <c r="V18" s="1"/>
    </row>
    <row r="19" spans="1:22" ht="18" x14ac:dyDescent="0.25">
      <c r="A19" s="2">
        <v>1</v>
      </c>
      <c r="B19" s="55" t="s">
        <v>2</v>
      </c>
      <c r="C19" s="31"/>
      <c r="D19" s="47"/>
      <c r="E19" s="53"/>
      <c r="F19" s="93"/>
      <c r="G19" s="84"/>
      <c r="H19" s="84"/>
      <c r="I19" s="60"/>
      <c r="J19" s="71"/>
      <c r="K19" s="110"/>
      <c r="L19" s="119"/>
      <c r="M19" s="119"/>
      <c r="N19" s="126"/>
      <c r="O19" s="65"/>
      <c r="P19" s="73"/>
      <c r="Q19" s="1"/>
      <c r="R19" s="1"/>
      <c r="S19" s="70"/>
      <c r="T19" s="1"/>
      <c r="U19" s="1"/>
      <c r="V19" s="1"/>
    </row>
    <row r="20" spans="1:22" x14ac:dyDescent="0.25">
      <c r="A20" s="3" t="s">
        <v>3</v>
      </c>
      <c r="B20" s="17" t="s">
        <v>69</v>
      </c>
      <c r="C20" s="32">
        <v>14590</v>
      </c>
      <c r="D20" s="48">
        <v>12253</v>
      </c>
      <c r="E20" s="54">
        <v>14171</v>
      </c>
      <c r="F20" s="94">
        <v>14500</v>
      </c>
      <c r="G20" s="87"/>
      <c r="H20" s="87"/>
      <c r="I20" s="72"/>
      <c r="J20" s="69"/>
      <c r="K20" s="111">
        <v>24500</v>
      </c>
      <c r="L20" s="119">
        <v>17094</v>
      </c>
      <c r="M20" s="119">
        <v>18560</v>
      </c>
      <c r="N20" s="125"/>
      <c r="O20" s="65"/>
      <c r="P20" s="73"/>
      <c r="Q20" s="1"/>
      <c r="R20" s="1"/>
      <c r="S20" s="70"/>
      <c r="T20" s="1"/>
      <c r="U20" s="1"/>
      <c r="V20" s="1"/>
    </row>
    <row r="21" spans="1:22" ht="25.5" x14ac:dyDescent="0.25">
      <c r="A21" s="4" t="s">
        <v>54</v>
      </c>
      <c r="B21" s="15" t="s">
        <v>64</v>
      </c>
      <c r="C21" s="31">
        <v>1150</v>
      </c>
      <c r="D21" s="50">
        <v>930</v>
      </c>
      <c r="E21" s="54">
        <v>1300</v>
      </c>
      <c r="F21" s="94">
        <v>250</v>
      </c>
      <c r="G21" s="87"/>
      <c r="H21" s="87"/>
      <c r="I21" s="72"/>
      <c r="J21" s="72"/>
      <c r="K21" s="111">
        <v>1800</v>
      </c>
      <c r="L21" s="119">
        <v>974</v>
      </c>
      <c r="M21" s="119">
        <v>1134</v>
      </c>
      <c r="N21" s="125"/>
      <c r="O21" s="65"/>
      <c r="P21" s="73"/>
      <c r="Q21" s="1"/>
      <c r="R21" s="1"/>
      <c r="S21" s="70"/>
      <c r="T21" s="1"/>
      <c r="U21" s="1"/>
      <c r="V21" s="1"/>
    </row>
    <row r="22" spans="1:22" x14ac:dyDescent="0.25">
      <c r="A22" s="8"/>
      <c r="B22" s="16" t="s">
        <v>23</v>
      </c>
      <c r="C22" s="33">
        <v>15740</v>
      </c>
      <c r="D22" s="48">
        <v>13183</v>
      </c>
      <c r="E22" s="54">
        <v>15471</v>
      </c>
      <c r="F22" s="94">
        <v>14750</v>
      </c>
      <c r="G22" s="87"/>
      <c r="H22" s="87"/>
      <c r="I22" s="72"/>
      <c r="J22" s="72"/>
      <c r="K22" s="110">
        <v>26300</v>
      </c>
      <c r="L22" s="119">
        <f>SUM(L20:L21)</f>
        <v>18068</v>
      </c>
      <c r="M22" s="119">
        <f>SUM(M20:M21)</f>
        <v>19694</v>
      </c>
      <c r="N22" s="126"/>
      <c r="O22" s="65"/>
      <c r="P22" s="73"/>
      <c r="Q22" s="1"/>
      <c r="R22" s="1"/>
      <c r="S22" s="70"/>
      <c r="T22" s="1"/>
      <c r="U22" s="1"/>
      <c r="V22" s="1"/>
    </row>
    <row r="23" spans="1:22" x14ac:dyDescent="0.25">
      <c r="A23" s="4"/>
      <c r="B23" s="15"/>
      <c r="C23" s="31"/>
      <c r="D23" s="48"/>
      <c r="E23" s="54"/>
      <c r="F23" s="94"/>
      <c r="G23" s="85"/>
      <c r="H23" s="85"/>
      <c r="I23" s="72"/>
      <c r="J23" s="72"/>
      <c r="K23" s="111"/>
      <c r="L23" s="119"/>
      <c r="M23" s="119"/>
      <c r="N23" s="125"/>
      <c r="O23" s="65"/>
      <c r="P23" s="73"/>
      <c r="Q23" s="1"/>
      <c r="R23" s="1"/>
      <c r="S23" s="70"/>
      <c r="T23" s="1"/>
      <c r="U23" s="1"/>
      <c r="V23" s="1"/>
    </row>
    <row r="24" spans="1:22" ht="18" x14ac:dyDescent="0.25">
      <c r="A24" s="4" t="s">
        <v>4</v>
      </c>
      <c r="B24" s="55" t="s">
        <v>5</v>
      </c>
      <c r="C24" s="31"/>
      <c r="D24" s="48"/>
      <c r="E24" s="54"/>
      <c r="F24" s="94"/>
      <c r="G24" s="86"/>
      <c r="H24" s="86"/>
      <c r="I24" s="74"/>
      <c r="J24" s="74"/>
      <c r="K24" s="110"/>
      <c r="L24" s="119"/>
      <c r="M24" s="119"/>
      <c r="N24" s="126"/>
      <c r="O24" s="65"/>
      <c r="P24" s="73"/>
      <c r="Q24" s="1"/>
      <c r="R24" s="1"/>
      <c r="S24" s="70"/>
      <c r="T24" s="1"/>
      <c r="U24" s="1"/>
      <c r="V24" s="1"/>
    </row>
    <row r="25" spans="1:22" ht="25.5" x14ac:dyDescent="0.25">
      <c r="A25" s="3" t="s">
        <v>68</v>
      </c>
      <c r="B25" s="17" t="s">
        <v>72</v>
      </c>
      <c r="C25" s="32">
        <v>11975</v>
      </c>
      <c r="D25" s="48">
        <v>11975</v>
      </c>
      <c r="E25" s="54">
        <v>13230</v>
      </c>
      <c r="F25" s="94">
        <v>7783</v>
      </c>
      <c r="G25" s="85"/>
      <c r="H25" s="85"/>
      <c r="I25" s="75"/>
      <c r="J25" s="75"/>
      <c r="K25" s="112">
        <v>16444</v>
      </c>
      <c r="L25" s="105">
        <v>5660</v>
      </c>
      <c r="M25" s="120">
        <v>6374</v>
      </c>
      <c r="N25" s="127"/>
      <c r="O25" s="130"/>
      <c r="P25" s="131"/>
      <c r="Q25" s="1"/>
      <c r="R25" s="1"/>
      <c r="S25" s="70"/>
      <c r="T25" s="1"/>
      <c r="U25" s="1"/>
      <c r="V25" s="1"/>
    </row>
    <row r="26" spans="1:22" ht="25.5" x14ac:dyDescent="0.25">
      <c r="A26" s="4" t="s">
        <v>39</v>
      </c>
      <c r="B26" s="18" t="s">
        <v>55</v>
      </c>
      <c r="C26" s="34">
        <v>170</v>
      </c>
      <c r="D26" s="48">
        <v>120</v>
      </c>
      <c r="E26" s="54">
        <v>80</v>
      </c>
      <c r="F26" s="94">
        <v>130</v>
      </c>
      <c r="G26" s="86"/>
      <c r="H26" s="87"/>
      <c r="I26" s="75"/>
      <c r="J26" s="75"/>
      <c r="K26" s="112">
        <v>150</v>
      </c>
      <c r="L26" s="105">
        <v>22.5</v>
      </c>
      <c r="M26" s="120">
        <v>23</v>
      </c>
      <c r="N26" s="127"/>
      <c r="O26" s="65"/>
      <c r="P26" s="70"/>
      <c r="Q26" s="1"/>
      <c r="R26" s="1"/>
      <c r="S26" s="70"/>
      <c r="T26" s="1"/>
      <c r="U26" s="1"/>
      <c r="V26" s="1"/>
    </row>
    <row r="27" spans="1:22" x14ac:dyDescent="0.25">
      <c r="A27" s="3" t="s">
        <v>6</v>
      </c>
      <c r="B27" s="17" t="s">
        <v>56</v>
      </c>
      <c r="C27" s="32">
        <v>730</v>
      </c>
      <c r="D27" s="48">
        <v>728</v>
      </c>
      <c r="E27" s="54">
        <v>730</v>
      </c>
      <c r="F27" s="94">
        <v>840</v>
      </c>
      <c r="G27" s="85"/>
      <c r="H27" s="85"/>
      <c r="I27" s="75"/>
      <c r="J27" s="75"/>
      <c r="K27" s="112">
        <v>1300</v>
      </c>
      <c r="L27" s="105">
        <v>450</v>
      </c>
      <c r="M27" s="120">
        <v>561</v>
      </c>
      <c r="N27" s="127"/>
      <c r="O27" s="65"/>
      <c r="P27" s="73"/>
      <c r="Q27" s="1"/>
      <c r="R27" s="1"/>
      <c r="S27" s="70"/>
      <c r="T27" s="1"/>
      <c r="U27" s="1"/>
      <c r="V27" s="1"/>
    </row>
    <row r="28" spans="1:22" ht="38.25" x14ac:dyDescent="0.25">
      <c r="A28" s="4" t="s">
        <v>40</v>
      </c>
      <c r="B28" s="19" t="s">
        <v>57</v>
      </c>
      <c r="C28" s="35">
        <v>360</v>
      </c>
      <c r="D28" s="48">
        <v>336</v>
      </c>
      <c r="E28" s="54">
        <v>150</v>
      </c>
      <c r="F28" s="94">
        <v>20</v>
      </c>
      <c r="G28" s="85"/>
      <c r="H28" s="85"/>
      <c r="I28" s="76"/>
      <c r="J28" s="76"/>
      <c r="K28" s="113">
        <v>30</v>
      </c>
      <c r="L28" s="120">
        <v>0</v>
      </c>
      <c r="M28" s="120">
        <v>0</v>
      </c>
      <c r="N28" s="128"/>
      <c r="O28" s="65"/>
      <c r="P28" s="73"/>
      <c r="Q28" s="1"/>
      <c r="R28" s="1"/>
      <c r="S28" s="70"/>
      <c r="T28" s="1"/>
      <c r="U28" s="1"/>
      <c r="V28" s="1"/>
    </row>
    <row r="29" spans="1:22" x14ac:dyDescent="0.25">
      <c r="A29" s="3" t="s">
        <v>22</v>
      </c>
      <c r="B29" s="17" t="s">
        <v>37</v>
      </c>
      <c r="C29" s="32">
        <v>110</v>
      </c>
      <c r="D29" s="48">
        <v>70</v>
      </c>
      <c r="E29" s="54">
        <v>100</v>
      </c>
      <c r="F29" s="94">
        <v>150</v>
      </c>
      <c r="G29" s="85"/>
      <c r="H29" s="87"/>
      <c r="I29" s="76"/>
      <c r="J29" s="76"/>
      <c r="K29" s="113">
        <v>200</v>
      </c>
      <c r="L29" s="120">
        <v>41</v>
      </c>
      <c r="M29" s="120">
        <v>45</v>
      </c>
      <c r="N29" s="128"/>
      <c r="O29" s="65"/>
      <c r="P29" s="73"/>
      <c r="Q29" s="1"/>
      <c r="R29" s="1"/>
      <c r="S29" s="70"/>
      <c r="T29" s="1"/>
      <c r="U29" s="1"/>
      <c r="V29" s="1"/>
    </row>
    <row r="30" spans="1:22" x14ac:dyDescent="0.25">
      <c r="A30" s="3" t="s">
        <v>41</v>
      </c>
      <c r="B30" s="17" t="s">
        <v>7</v>
      </c>
      <c r="C30" s="32">
        <v>180</v>
      </c>
      <c r="D30" s="48">
        <v>180</v>
      </c>
      <c r="E30" s="54">
        <v>100</v>
      </c>
      <c r="F30" s="94">
        <v>60</v>
      </c>
      <c r="G30" s="85"/>
      <c r="H30" s="85"/>
      <c r="I30" s="76"/>
      <c r="J30" s="76"/>
      <c r="K30" s="113">
        <v>80</v>
      </c>
      <c r="L30" s="120">
        <v>60</v>
      </c>
      <c r="M30" s="120">
        <v>60</v>
      </c>
      <c r="N30" s="128"/>
      <c r="O30" s="65"/>
      <c r="P30" s="73"/>
      <c r="Q30" s="1"/>
      <c r="R30" s="1"/>
      <c r="S30" s="70"/>
      <c r="T30" s="1"/>
      <c r="U30" s="1"/>
      <c r="V30" s="1"/>
    </row>
    <row r="31" spans="1:22" ht="25.5" x14ac:dyDescent="0.25">
      <c r="A31" s="4" t="s">
        <v>42</v>
      </c>
      <c r="B31" s="15" t="s">
        <v>58</v>
      </c>
      <c r="C31" s="31">
        <v>100</v>
      </c>
      <c r="D31" s="48">
        <v>0</v>
      </c>
      <c r="E31" s="54">
        <v>0</v>
      </c>
      <c r="F31" s="94">
        <v>50</v>
      </c>
      <c r="G31" s="85"/>
      <c r="H31" s="85"/>
      <c r="I31" s="75"/>
      <c r="J31" s="75"/>
      <c r="K31" s="112">
        <v>100</v>
      </c>
      <c r="L31" s="105">
        <v>53</v>
      </c>
      <c r="M31" s="120">
        <v>53</v>
      </c>
      <c r="N31" s="127"/>
      <c r="O31" s="65"/>
      <c r="P31" s="73"/>
      <c r="Q31" s="1"/>
      <c r="R31" s="1"/>
      <c r="S31" s="70"/>
      <c r="T31" s="1"/>
      <c r="U31" s="1"/>
      <c r="V31" s="1"/>
    </row>
    <row r="32" spans="1:22" ht="51" x14ac:dyDescent="0.25">
      <c r="A32" s="4" t="s">
        <v>43</v>
      </c>
      <c r="B32" s="15" t="s">
        <v>59</v>
      </c>
      <c r="C32" s="31">
        <v>50</v>
      </c>
      <c r="D32" s="48">
        <v>0</v>
      </c>
      <c r="E32" s="54">
        <v>0</v>
      </c>
      <c r="F32" s="94">
        <v>1500</v>
      </c>
      <c r="G32" s="87"/>
      <c r="H32" s="87"/>
      <c r="I32" s="75"/>
      <c r="J32" s="75"/>
      <c r="K32" s="112">
        <v>1300</v>
      </c>
      <c r="L32" s="105">
        <v>195</v>
      </c>
      <c r="M32" s="120">
        <v>220</v>
      </c>
      <c r="N32" s="127"/>
      <c r="O32" s="65"/>
      <c r="P32" s="73"/>
      <c r="Q32" s="1"/>
      <c r="R32" s="1"/>
      <c r="S32" s="70"/>
      <c r="T32" s="1"/>
      <c r="U32" s="1"/>
      <c r="V32" s="1"/>
    </row>
    <row r="33" spans="1:22" ht="25.5" x14ac:dyDescent="0.25">
      <c r="A33" s="4" t="s">
        <v>44</v>
      </c>
      <c r="B33" s="15" t="s">
        <v>28</v>
      </c>
      <c r="C33" s="31">
        <v>50</v>
      </c>
      <c r="D33" s="48">
        <v>42</v>
      </c>
      <c r="E33" s="54">
        <v>50</v>
      </c>
      <c r="F33" s="94">
        <v>150</v>
      </c>
      <c r="G33" s="85"/>
      <c r="H33" s="85"/>
      <c r="I33" s="75"/>
      <c r="J33" s="75"/>
      <c r="K33" s="112">
        <v>400</v>
      </c>
      <c r="L33" s="105">
        <v>275</v>
      </c>
      <c r="M33" s="120">
        <v>275</v>
      </c>
      <c r="N33" s="127"/>
      <c r="O33" s="65"/>
      <c r="P33" s="73"/>
      <c r="Q33" s="1"/>
      <c r="R33" s="1"/>
      <c r="S33" s="70"/>
      <c r="T33" s="1"/>
      <c r="U33" s="1"/>
      <c r="V33" s="1"/>
    </row>
    <row r="34" spans="1:22" x14ac:dyDescent="0.25">
      <c r="A34" s="3" t="s">
        <v>25</v>
      </c>
      <c r="B34" s="20" t="s">
        <v>8</v>
      </c>
      <c r="C34" s="36">
        <v>240</v>
      </c>
      <c r="D34" s="48">
        <v>337</v>
      </c>
      <c r="E34" s="54">
        <v>300</v>
      </c>
      <c r="F34" s="94">
        <v>220</v>
      </c>
      <c r="G34" s="85"/>
      <c r="H34" s="85"/>
      <c r="I34" s="75"/>
      <c r="J34" s="75"/>
      <c r="K34" s="112">
        <v>460</v>
      </c>
      <c r="L34" s="105">
        <v>326</v>
      </c>
      <c r="M34" s="120">
        <v>326</v>
      </c>
      <c r="N34" s="127"/>
      <c r="O34" s="65"/>
      <c r="P34" s="73"/>
      <c r="Q34" s="1"/>
      <c r="R34" s="1"/>
      <c r="S34" s="70"/>
      <c r="T34" s="1"/>
      <c r="U34" s="1"/>
      <c r="V34" s="1"/>
    </row>
    <row r="35" spans="1:22" x14ac:dyDescent="0.25">
      <c r="A35" s="3" t="s">
        <v>26</v>
      </c>
      <c r="B35" s="17" t="s">
        <v>9</v>
      </c>
      <c r="C35" s="32">
        <v>20</v>
      </c>
      <c r="D35" s="48">
        <v>4</v>
      </c>
      <c r="E35" s="54">
        <v>10</v>
      </c>
      <c r="F35" s="94">
        <v>20</v>
      </c>
      <c r="G35" s="85"/>
      <c r="H35" s="85"/>
      <c r="I35" s="76"/>
      <c r="J35" s="76"/>
      <c r="K35" s="113">
        <v>20</v>
      </c>
      <c r="L35" s="120">
        <v>0</v>
      </c>
      <c r="M35" s="120">
        <v>0</v>
      </c>
      <c r="N35" s="128"/>
      <c r="O35" s="65"/>
      <c r="P35" s="73"/>
      <c r="Q35" s="1"/>
      <c r="R35" s="1"/>
      <c r="S35" s="70"/>
      <c r="T35" s="1"/>
      <c r="U35" s="1"/>
      <c r="V35" s="1"/>
    </row>
    <row r="36" spans="1:22" x14ac:dyDescent="0.25">
      <c r="A36" s="4" t="s">
        <v>27</v>
      </c>
      <c r="B36" s="15" t="s">
        <v>10</v>
      </c>
      <c r="C36" s="31">
        <v>40</v>
      </c>
      <c r="D36" s="48">
        <v>0</v>
      </c>
      <c r="E36" s="54">
        <v>10</v>
      </c>
      <c r="F36" s="94">
        <v>0</v>
      </c>
      <c r="G36" s="85"/>
      <c r="H36" s="85"/>
      <c r="I36" s="76"/>
      <c r="J36" s="76"/>
      <c r="K36" s="113">
        <v>0</v>
      </c>
      <c r="L36" s="120">
        <v>0</v>
      </c>
      <c r="M36" s="120">
        <v>0</v>
      </c>
      <c r="N36" s="128"/>
      <c r="O36" s="65"/>
      <c r="P36" s="73"/>
      <c r="Q36" s="1"/>
      <c r="R36" s="1"/>
      <c r="S36" s="70"/>
      <c r="T36" s="1"/>
      <c r="U36" s="1"/>
      <c r="V36" s="1"/>
    </row>
    <row r="37" spans="1:22" ht="51" x14ac:dyDescent="0.25">
      <c r="A37" s="3" t="s">
        <v>45</v>
      </c>
      <c r="B37" s="17" t="s">
        <v>60</v>
      </c>
      <c r="C37" s="32">
        <v>1176</v>
      </c>
      <c r="D37" s="48">
        <v>218</v>
      </c>
      <c r="E37" s="54">
        <v>230</v>
      </c>
      <c r="F37" s="94">
        <v>220</v>
      </c>
      <c r="G37" s="87"/>
      <c r="H37" s="87"/>
      <c r="I37" s="75"/>
      <c r="J37" s="75"/>
      <c r="K37" s="112">
        <v>220</v>
      </c>
      <c r="L37" s="105">
        <v>21</v>
      </c>
      <c r="M37" s="120">
        <v>21</v>
      </c>
      <c r="N37" s="127"/>
      <c r="O37" s="65"/>
      <c r="P37" s="73"/>
      <c r="Q37" s="1"/>
      <c r="R37" s="1"/>
      <c r="S37" s="70"/>
      <c r="T37" s="1"/>
      <c r="U37" s="1"/>
      <c r="V37" s="1"/>
    </row>
    <row r="38" spans="1:22" x14ac:dyDescent="0.25">
      <c r="A38" s="4" t="s">
        <v>11</v>
      </c>
      <c r="B38" s="15" t="s">
        <v>12</v>
      </c>
      <c r="C38" s="31">
        <v>500</v>
      </c>
      <c r="D38" s="48">
        <v>132</v>
      </c>
      <c r="E38" s="54">
        <v>200</v>
      </c>
      <c r="F38" s="94">
        <v>500</v>
      </c>
      <c r="G38" s="85"/>
      <c r="H38" s="85"/>
      <c r="I38" s="75"/>
      <c r="J38" s="75"/>
      <c r="K38" s="112">
        <v>300</v>
      </c>
      <c r="L38" s="105">
        <v>0</v>
      </c>
      <c r="M38" s="120">
        <v>0</v>
      </c>
      <c r="N38" s="127"/>
      <c r="O38" s="65"/>
      <c r="P38" s="70"/>
      <c r="Q38" s="1"/>
      <c r="R38" s="1"/>
      <c r="S38" s="70"/>
      <c r="T38" s="1"/>
      <c r="U38" s="1"/>
      <c r="V38" s="1"/>
    </row>
    <row r="39" spans="1:22" x14ac:dyDescent="0.25">
      <c r="A39" s="3" t="s">
        <v>46</v>
      </c>
      <c r="B39" s="17" t="s">
        <v>13</v>
      </c>
      <c r="C39" s="32">
        <v>30</v>
      </c>
      <c r="D39" s="48">
        <v>0</v>
      </c>
      <c r="E39" s="54">
        <v>0</v>
      </c>
      <c r="F39" s="94">
        <v>20</v>
      </c>
      <c r="G39" s="85"/>
      <c r="H39" s="85"/>
      <c r="I39" s="75"/>
      <c r="J39" s="75"/>
      <c r="K39" s="112">
        <v>50</v>
      </c>
      <c r="L39" s="105">
        <v>0</v>
      </c>
      <c r="M39" s="120">
        <v>0</v>
      </c>
      <c r="N39" s="127"/>
      <c r="O39" s="65"/>
      <c r="P39" s="73"/>
      <c r="Q39" s="1"/>
      <c r="R39" s="1"/>
      <c r="S39" s="70"/>
      <c r="T39" s="1"/>
      <c r="U39" s="1"/>
      <c r="V39" s="1"/>
    </row>
    <row r="40" spans="1:22" x14ac:dyDescent="0.25">
      <c r="A40" s="4" t="s">
        <v>47</v>
      </c>
      <c r="B40" s="15" t="s">
        <v>14</v>
      </c>
      <c r="C40" s="31">
        <v>50</v>
      </c>
      <c r="D40" s="48">
        <v>55</v>
      </c>
      <c r="E40" s="54">
        <v>60</v>
      </c>
      <c r="F40" s="94">
        <v>40</v>
      </c>
      <c r="G40" s="85"/>
      <c r="H40" s="87"/>
      <c r="I40" s="75"/>
      <c r="J40" s="75"/>
      <c r="K40" s="112">
        <v>60</v>
      </c>
      <c r="L40" s="105">
        <v>14</v>
      </c>
      <c r="M40" s="120">
        <v>16</v>
      </c>
      <c r="N40" s="127"/>
      <c r="O40" s="65"/>
      <c r="P40" s="73"/>
      <c r="Q40" s="1"/>
      <c r="R40" s="1"/>
      <c r="S40" s="70"/>
      <c r="T40" s="1"/>
      <c r="U40" s="1"/>
      <c r="V40" s="1"/>
    </row>
    <row r="41" spans="1:22" ht="25.5" x14ac:dyDescent="0.25">
      <c r="A41" s="3" t="s">
        <v>48</v>
      </c>
      <c r="B41" s="17" t="s">
        <v>15</v>
      </c>
      <c r="C41" s="32">
        <v>150</v>
      </c>
      <c r="D41" s="48">
        <v>48</v>
      </c>
      <c r="E41" s="54">
        <v>30</v>
      </c>
      <c r="F41" s="94">
        <v>300</v>
      </c>
      <c r="G41" s="85"/>
      <c r="H41" s="85"/>
      <c r="I41" s="75"/>
      <c r="J41" s="75"/>
      <c r="K41" s="112">
        <v>300</v>
      </c>
      <c r="L41" s="105">
        <v>16</v>
      </c>
      <c r="M41" s="120">
        <v>16</v>
      </c>
      <c r="N41" s="127"/>
      <c r="O41" s="65"/>
      <c r="P41" s="73"/>
      <c r="Q41" s="1"/>
      <c r="R41" s="1"/>
      <c r="S41" s="70"/>
      <c r="T41" s="1"/>
      <c r="U41" s="1"/>
      <c r="V41" s="1"/>
    </row>
    <row r="42" spans="1:22" ht="26.45" customHeight="1" x14ac:dyDescent="0.25">
      <c r="A42" s="5" t="s">
        <v>49</v>
      </c>
      <c r="B42" s="17" t="s">
        <v>17</v>
      </c>
      <c r="C42" s="32">
        <v>300</v>
      </c>
      <c r="D42" s="48">
        <v>280</v>
      </c>
      <c r="E42" s="54">
        <v>300</v>
      </c>
      <c r="F42" s="94">
        <v>1400</v>
      </c>
      <c r="G42" s="85"/>
      <c r="H42" s="87"/>
      <c r="I42" s="76"/>
      <c r="J42" s="76"/>
      <c r="K42" s="113">
        <v>3000</v>
      </c>
      <c r="L42" s="120">
        <v>1252</v>
      </c>
      <c r="M42" s="120">
        <v>1252</v>
      </c>
      <c r="N42" s="128"/>
      <c r="O42" s="65"/>
      <c r="P42" s="73"/>
      <c r="Q42" s="1"/>
      <c r="R42" s="1"/>
      <c r="S42" s="70"/>
      <c r="T42" s="1"/>
      <c r="U42" s="1"/>
      <c r="V42" s="1"/>
    </row>
    <row r="43" spans="1:22" ht="25.5" x14ac:dyDescent="0.25">
      <c r="A43" s="5" t="s">
        <v>16</v>
      </c>
      <c r="B43" s="17" t="s">
        <v>61</v>
      </c>
      <c r="C43" s="32">
        <v>70</v>
      </c>
      <c r="D43" s="48">
        <v>36</v>
      </c>
      <c r="E43" s="54">
        <v>40</v>
      </c>
      <c r="F43" s="94">
        <v>10</v>
      </c>
      <c r="G43" s="85"/>
      <c r="H43" s="85"/>
      <c r="I43" s="75"/>
      <c r="J43" s="75"/>
      <c r="K43" s="112">
        <v>10</v>
      </c>
      <c r="L43" s="105">
        <v>0</v>
      </c>
      <c r="M43" s="120">
        <v>0</v>
      </c>
      <c r="N43" s="127"/>
      <c r="O43" s="65"/>
      <c r="P43" s="73"/>
      <c r="Q43" s="1"/>
      <c r="R43" s="1"/>
      <c r="S43" s="70"/>
      <c r="T43" s="1"/>
      <c r="U43" s="1"/>
      <c r="V43" s="1"/>
    </row>
    <row r="44" spans="1:22" x14ac:dyDescent="0.25">
      <c r="A44" s="5" t="s">
        <v>29</v>
      </c>
      <c r="B44" s="17" t="s">
        <v>18</v>
      </c>
      <c r="C44" s="32">
        <v>100</v>
      </c>
      <c r="D44" s="48">
        <v>0</v>
      </c>
      <c r="E44" s="54">
        <v>50</v>
      </c>
      <c r="F44" s="94">
        <v>50</v>
      </c>
      <c r="G44" s="85"/>
      <c r="H44" s="85"/>
      <c r="I44" s="76"/>
      <c r="J44" s="76"/>
      <c r="K44" s="113">
        <v>200</v>
      </c>
      <c r="L44" s="120">
        <v>0</v>
      </c>
      <c r="M44" s="120">
        <v>0</v>
      </c>
      <c r="N44" s="128"/>
      <c r="O44" s="65"/>
      <c r="P44" s="70"/>
      <c r="Q44" s="1"/>
      <c r="R44" s="1"/>
      <c r="S44" s="70"/>
      <c r="T44" s="1"/>
      <c r="U44" s="1"/>
      <c r="V44" s="1"/>
    </row>
    <row r="45" spans="1:22" x14ac:dyDescent="0.25">
      <c r="A45" s="4"/>
      <c r="B45" s="104" t="s">
        <v>67</v>
      </c>
      <c r="C45" s="37">
        <v>16631</v>
      </c>
      <c r="D45" s="48">
        <v>14596</v>
      </c>
      <c r="E45" s="54">
        <v>15740</v>
      </c>
      <c r="F45" s="94">
        <f>SUM(F25:F44)</f>
        <v>13463</v>
      </c>
      <c r="G45" s="85"/>
      <c r="H45" s="87"/>
      <c r="I45" s="76"/>
      <c r="J45" s="76"/>
      <c r="K45" s="114">
        <f>SUM(K25:K44)</f>
        <v>24624</v>
      </c>
      <c r="L45" s="120">
        <f>SUM(L25:L44)</f>
        <v>8385.5</v>
      </c>
      <c r="M45" s="120">
        <f>SUM(M25:M44)</f>
        <v>9242</v>
      </c>
      <c r="N45" s="129"/>
      <c r="O45" s="65"/>
      <c r="P45" s="73"/>
      <c r="Q45" s="1"/>
      <c r="R45" s="1"/>
      <c r="S45" s="70"/>
      <c r="T45" s="1"/>
      <c r="U45" s="1"/>
      <c r="V45" s="1"/>
    </row>
    <row r="46" spans="1:22" x14ac:dyDescent="0.25">
      <c r="A46" s="5"/>
      <c r="B46" s="17" t="s">
        <v>38</v>
      </c>
      <c r="C46" s="32">
        <v>12417</v>
      </c>
      <c r="D46" s="48"/>
      <c r="E46" s="54">
        <v>11673</v>
      </c>
      <c r="F46" s="94">
        <v>6536</v>
      </c>
      <c r="G46" s="87"/>
      <c r="H46" s="87"/>
      <c r="I46" s="72"/>
      <c r="J46" s="72"/>
      <c r="K46" s="110">
        <v>35076</v>
      </c>
      <c r="L46" s="119">
        <v>32599</v>
      </c>
      <c r="M46" s="119">
        <v>33369</v>
      </c>
      <c r="N46" s="126"/>
      <c r="O46" s="65"/>
      <c r="P46" s="70"/>
      <c r="Q46" s="1"/>
      <c r="R46" s="1"/>
      <c r="S46" s="70"/>
      <c r="T46" s="1"/>
      <c r="U46" s="1"/>
      <c r="V46" s="1"/>
    </row>
    <row r="47" spans="1:22" x14ac:dyDescent="0.25">
      <c r="A47" s="4"/>
      <c r="B47" s="6"/>
      <c r="C47" s="38">
        <v>29048</v>
      </c>
      <c r="D47" s="48"/>
      <c r="E47" s="54">
        <v>27413</v>
      </c>
      <c r="F47" s="94">
        <v>19999</v>
      </c>
      <c r="G47" s="91"/>
      <c r="H47" s="91"/>
      <c r="I47" s="74"/>
      <c r="J47" s="74"/>
      <c r="K47" s="110" t="s">
        <v>71</v>
      </c>
      <c r="L47" s="119"/>
      <c r="M47" s="119"/>
      <c r="N47" s="126"/>
      <c r="O47" s="65"/>
      <c r="P47" s="70"/>
      <c r="Q47" s="1"/>
      <c r="R47" s="1"/>
      <c r="S47" s="70"/>
      <c r="T47" s="1"/>
      <c r="U47" s="1"/>
      <c r="V47" s="1"/>
    </row>
    <row r="48" spans="1:22" x14ac:dyDescent="0.25">
      <c r="A48" s="39"/>
      <c r="B48" s="40"/>
      <c r="C48" s="41"/>
      <c r="D48" s="27"/>
      <c r="E48" s="56"/>
      <c r="F48" s="100"/>
      <c r="G48" s="101"/>
      <c r="H48" s="101"/>
      <c r="I48" s="74"/>
      <c r="J48" s="74"/>
      <c r="K48" s="115"/>
      <c r="L48" s="119"/>
      <c r="M48" s="119"/>
      <c r="N48" s="126"/>
      <c r="O48" s="65"/>
      <c r="P48" s="70"/>
      <c r="Q48" s="1"/>
      <c r="R48" s="1"/>
      <c r="S48" s="70"/>
      <c r="T48" s="1"/>
      <c r="U48" s="1"/>
      <c r="V48" s="1"/>
    </row>
    <row r="49" spans="1:22" x14ac:dyDescent="0.25">
      <c r="A49" s="39"/>
      <c r="B49" s="40"/>
      <c r="C49" s="41"/>
      <c r="D49" s="27"/>
      <c r="E49" s="56"/>
      <c r="F49" s="100"/>
      <c r="G49" s="101"/>
      <c r="H49" s="101"/>
      <c r="I49" s="74"/>
      <c r="J49" s="74"/>
      <c r="K49" s="115"/>
      <c r="L49" s="119"/>
      <c r="M49" s="119"/>
      <c r="N49" s="126"/>
      <c r="O49" s="65"/>
      <c r="P49" s="70"/>
      <c r="Q49" s="1"/>
      <c r="R49" s="1"/>
      <c r="S49" s="70"/>
      <c r="T49" s="1"/>
      <c r="U49" s="1"/>
      <c r="V49" s="1"/>
    </row>
    <row r="50" spans="1:22" x14ac:dyDescent="0.25">
      <c r="A50" s="39"/>
      <c r="B50" s="14" t="s">
        <v>21</v>
      </c>
      <c r="C50" s="30">
        <v>6</v>
      </c>
      <c r="D50" s="46">
        <v>6</v>
      </c>
      <c r="E50" s="52">
        <v>6</v>
      </c>
      <c r="F50" s="92">
        <v>20</v>
      </c>
      <c r="G50" s="89"/>
      <c r="H50" s="89"/>
      <c r="I50" s="60"/>
      <c r="J50" s="71"/>
      <c r="K50" s="116">
        <v>50</v>
      </c>
      <c r="L50" s="119"/>
      <c r="M50" s="119"/>
      <c r="N50" s="126"/>
      <c r="O50" s="65"/>
      <c r="P50" s="70"/>
      <c r="Q50" s="1"/>
      <c r="R50" s="1"/>
      <c r="S50" s="70"/>
      <c r="T50" s="1"/>
      <c r="U50" s="1"/>
      <c r="V50" s="1"/>
    </row>
    <row r="51" spans="1:22" x14ac:dyDescent="0.25">
      <c r="A51" s="39"/>
      <c r="B51" s="40"/>
      <c r="C51" s="41"/>
      <c r="D51" s="27"/>
      <c r="E51" s="56"/>
      <c r="F51" s="100"/>
      <c r="G51" s="101"/>
      <c r="H51" s="101"/>
      <c r="I51" s="74"/>
      <c r="J51" s="74"/>
      <c r="K51" s="115"/>
      <c r="L51" s="119"/>
      <c r="M51" s="119"/>
      <c r="N51" s="126"/>
      <c r="O51" s="65"/>
      <c r="P51" s="70"/>
      <c r="Q51" s="1"/>
      <c r="R51" s="1"/>
      <c r="S51" s="70"/>
      <c r="T51" s="1"/>
      <c r="U51" s="1"/>
      <c r="V51" s="1"/>
    </row>
    <row r="52" spans="1:22" ht="25.5" x14ac:dyDescent="0.25">
      <c r="A52" s="39"/>
      <c r="B52" s="14" t="s">
        <v>50</v>
      </c>
      <c r="C52" s="30"/>
      <c r="D52" s="46"/>
      <c r="E52" s="52">
        <v>17856</v>
      </c>
      <c r="F52" s="92">
        <v>21000</v>
      </c>
      <c r="G52" s="83"/>
      <c r="H52" s="83"/>
      <c r="I52" s="72"/>
      <c r="J52" s="69"/>
      <c r="K52" s="110">
        <v>41900</v>
      </c>
      <c r="L52" s="119"/>
      <c r="M52" s="119"/>
      <c r="N52" s="126"/>
      <c r="O52" s="65"/>
      <c r="P52" s="70"/>
      <c r="Q52" s="1"/>
      <c r="R52" s="1"/>
      <c r="S52" s="70"/>
      <c r="T52" s="1"/>
      <c r="U52" s="1"/>
      <c r="V52" s="1"/>
    </row>
    <row r="53" spans="1:22" ht="25.5" x14ac:dyDescent="0.25">
      <c r="A53" s="39"/>
      <c r="B53" s="14" t="s">
        <v>52</v>
      </c>
      <c r="C53" s="30"/>
      <c r="D53" s="46"/>
      <c r="E53" s="52"/>
      <c r="F53" s="92">
        <v>21500</v>
      </c>
      <c r="G53" s="83"/>
      <c r="H53" s="83"/>
      <c r="I53" s="72"/>
      <c r="J53" s="69"/>
      <c r="K53" s="110">
        <v>46000</v>
      </c>
      <c r="L53" s="119"/>
      <c r="M53" s="119"/>
      <c r="N53" s="126"/>
      <c r="O53" s="65"/>
      <c r="P53" s="70"/>
      <c r="Q53" s="1"/>
      <c r="R53" s="1"/>
      <c r="S53" s="70"/>
      <c r="T53" s="1"/>
      <c r="U53" s="1"/>
      <c r="V53" s="1"/>
    </row>
    <row r="54" spans="1:22" ht="25.5" x14ac:dyDescent="0.25">
      <c r="A54" s="39"/>
      <c r="B54" s="14" t="s">
        <v>51</v>
      </c>
      <c r="C54" s="30"/>
      <c r="D54" s="46"/>
      <c r="E54" s="52"/>
      <c r="F54" s="92">
        <v>38874</v>
      </c>
      <c r="G54" s="83"/>
      <c r="H54" s="83"/>
      <c r="I54" s="72"/>
      <c r="J54" s="69"/>
      <c r="K54" s="110">
        <v>69874</v>
      </c>
      <c r="L54" s="119"/>
      <c r="M54" s="119"/>
      <c r="N54" s="126"/>
      <c r="O54" s="65"/>
      <c r="P54" s="70"/>
      <c r="Q54" s="1"/>
      <c r="R54" s="1"/>
      <c r="S54" s="70"/>
      <c r="T54" s="1"/>
      <c r="U54" s="1"/>
      <c r="V54" s="1"/>
    </row>
    <row r="55" spans="1:22" ht="25.5" x14ac:dyDescent="0.25">
      <c r="A55" s="39"/>
      <c r="B55" s="14" t="s">
        <v>53</v>
      </c>
      <c r="C55" s="30"/>
      <c r="D55" s="46"/>
      <c r="E55" s="52"/>
      <c r="F55" s="92">
        <v>39374</v>
      </c>
      <c r="G55" s="83"/>
      <c r="H55" s="83"/>
      <c r="I55" s="72"/>
      <c r="J55" s="69"/>
      <c r="K55" s="110">
        <v>76074</v>
      </c>
      <c r="L55" s="119"/>
      <c r="M55" s="119"/>
      <c r="N55" s="126"/>
      <c r="O55" s="65"/>
      <c r="P55" s="65"/>
      <c r="Q55" s="1"/>
      <c r="R55" s="1"/>
      <c r="S55" s="1"/>
      <c r="T55" s="1"/>
      <c r="U55" s="1"/>
      <c r="V55" s="1"/>
    </row>
    <row r="56" spans="1:22" x14ac:dyDescent="0.25">
      <c r="A56" s="140"/>
      <c r="B56" s="140"/>
      <c r="C56" s="140"/>
      <c r="D56" s="27"/>
      <c r="E56" s="9"/>
      <c r="F56" s="95"/>
      <c r="G56" s="59"/>
      <c r="H56" s="59"/>
      <c r="I56" s="60"/>
      <c r="J56" s="60"/>
      <c r="K56" s="60"/>
      <c r="L56" s="119"/>
      <c r="M56" s="119"/>
      <c r="N56" s="126"/>
      <c r="O56" s="65"/>
      <c r="P56" s="65"/>
      <c r="Q56" s="1"/>
      <c r="R56" s="1"/>
      <c r="S56" s="1"/>
      <c r="T56" s="1"/>
      <c r="U56" s="1"/>
      <c r="V56" s="1"/>
    </row>
    <row r="57" spans="1:22" x14ac:dyDescent="0.25">
      <c r="A57" s="138"/>
      <c r="B57" s="138"/>
      <c r="C57" s="138"/>
      <c r="D57" s="10"/>
      <c r="E57" s="10"/>
      <c r="F57" s="96"/>
      <c r="G57" s="61"/>
      <c r="H57" s="61"/>
      <c r="I57" s="60"/>
      <c r="J57" s="60"/>
      <c r="K57" s="60"/>
      <c r="L57" s="119"/>
      <c r="M57" s="106"/>
      <c r="N57" s="71"/>
      <c r="O57" s="65"/>
      <c r="P57" s="65"/>
      <c r="Q57" s="1"/>
      <c r="R57" s="1"/>
      <c r="S57" s="1"/>
      <c r="T57" s="1"/>
      <c r="U57" s="1"/>
      <c r="V57" s="1"/>
    </row>
    <row r="58" spans="1:22" x14ac:dyDescent="0.25">
      <c r="A58" s="139"/>
      <c r="B58" s="139"/>
      <c r="C58" s="139"/>
      <c r="D58" s="11"/>
      <c r="E58" s="11"/>
      <c r="F58" s="96"/>
      <c r="G58" s="62"/>
      <c r="H58" s="62"/>
      <c r="I58" s="60"/>
      <c r="J58" s="60"/>
      <c r="K58" s="60"/>
      <c r="L58" s="119"/>
      <c r="M58" s="106"/>
      <c r="N58" s="71"/>
      <c r="O58" s="65"/>
      <c r="P58" s="65"/>
      <c r="Q58" s="1"/>
      <c r="R58" s="1"/>
      <c r="S58" s="1"/>
      <c r="T58" s="1"/>
      <c r="U58" s="1"/>
      <c r="V58" s="1"/>
    </row>
    <row r="59" spans="1:22" x14ac:dyDescent="0.25">
      <c r="A59" s="133" t="s">
        <v>65</v>
      </c>
      <c r="B59" s="133"/>
      <c r="C59" s="23" t="s">
        <v>32</v>
      </c>
      <c r="D59" s="12"/>
      <c r="E59" s="12" t="s">
        <v>32</v>
      </c>
      <c r="F59" s="97"/>
      <c r="G59" s="63"/>
      <c r="H59" s="63"/>
      <c r="I59" s="60"/>
      <c r="J59" s="60"/>
      <c r="K59" s="60" t="s">
        <v>66</v>
      </c>
      <c r="L59" s="119"/>
      <c r="M59" s="106"/>
      <c r="N59" s="71"/>
      <c r="O59" s="65"/>
      <c r="P59" s="65"/>
      <c r="Q59" s="1"/>
      <c r="R59" s="1"/>
      <c r="S59" s="1"/>
      <c r="T59" s="1"/>
      <c r="U59" s="1"/>
      <c r="V59" s="1"/>
    </row>
    <row r="60" spans="1:22" x14ac:dyDescent="0.25">
      <c r="A60" s="133"/>
      <c r="B60" s="133"/>
      <c r="C60" s="42"/>
      <c r="D60" s="12"/>
      <c r="E60" s="12"/>
      <c r="F60" s="97"/>
      <c r="G60" s="62"/>
      <c r="H60" s="62"/>
      <c r="I60" s="60"/>
      <c r="J60" s="60"/>
      <c r="K60" s="60"/>
      <c r="L60" s="106"/>
      <c r="M60" s="106"/>
      <c r="N60" s="71"/>
      <c r="O60" s="65"/>
      <c r="P60" s="65"/>
      <c r="Q60" s="1"/>
      <c r="R60" s="1"/>
      <c r="S60" s="1"/>
      <c r="T60" s="1"/>
      <c r="U60" s="1"/>
      <c r="V60" s="1"/>
    </row>
    <row r="61" spans="1:22" x14ac:dyDescent="0.25">
      <c r="A61" s="1"/>
      <c r="B61" s="90"/>
      <c r="C61" s="23"/>
      <c r="D61" s="12"/>
      <c r="E61" s="12"/>
      <c r="F61" s="97"/>
      <c r="G61" s="63"/>
      <c r="H61" s="63"/>
      <c r="I61" s="60"/>
      <c r="J61" s="60"/>
      <c r="K61" s="60"/>
      <c r="L61" s="106"/>
      <c r="M61" s="106"/>
      <c r="N61" s="71"/>
      <c r="O61" s="65"/>
      <c r="P61" s="65"/>
      <c r="Q61" s="1"/>
      <c r="R61" s="1"/>
      <c r="S61" s="1"/>
      <c r="T61" s="1"/>
      <c r="U61" s="1"/>
      <c r="V61" s="1"/>
    </row>
    <row r="62" spans="1:22" x14ac:dyDescent="0.25">
      <c r="A62" s="1"/>
      <c r="B62" s="24"/>
      <c r="C62" s="23"/>
      <c r="D62" s="12"/>
      <c r="E62" s="12"/>
      <c r="F62" s="97"/>
      <c r="G62" s="63"/>
      <c r="H62" s="63"/>
      <c r="I62" s="60"/>
      <c r="J62" s="60"/>
      <c r="K62" s="60"/>
      <c r="L62" s="106"/>
      <c r="M62" s="106"/>
      <c r="N62" s="71"/>
      <c r="O62" s="65"/>
      <c r="P62" s="65"/>
      <c r="Q62" s="1"/>
      <c r="R62" s="1"/>
      <c r="S62" s="1"/>
      <c r="T62" s="1"/>
      <c r="U62" s="1"/>
      <c r="V62" s="1"/>
    </row>
    <row r="63" spans="1:22" x14ac:dyDescent="0.25">
      <c r="A63" s="1"/>
      <c r="B63" s="23"/>
      <c r="C63" s="23"/>
      <c r="D63" s="12"/>
      <c r="E63" s="12"/>
      <c r="F63" s="97"/>
      <c r="G63" s="62"/>
      <c r="H63" s="62"/>
      <c r="I63" s="60"/>
      <c r="J63" s="60"/>
      <c r="K63" s="60"/>
      <c r="L63" s="106"/>
      <c r="M63" s="106"/>
      <c r="N63" s="71"/>
      <c r="O63" s="65"/>
      <c r="P63" s="65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22"/>
      <c r="D64" s="11"/>
      <c r="E64" s="11"/>
      <c r="F64" s="96"/>
      <c r="G64" s="62"/>
      <c r="H64" s="62"/>
      <c r="I64" s="60"/>
      <c r="J64" s="60"/>
      <c r="K64" s="60"/>
      <c r="L64" s="106"/>
      <c r="M64" s="106"/>
      <c r="N64" s="71"/>
      <c r="O64" s="65"/>
      <c r="P64" s="65"/>
      <c r="Q64" s="1"/>
      <c r="R64" s="1"/>
      <c r="S64" s="1"/>
      <c r="T64" s="1"/>
      <c r="U64" s="1"/>
      <c r="V64" s="1"/>
    </row>
    <row r="65" spans="1:22" x14ac:dyDescent="0.25">
      <c r="A65" s="1"/>
      <c r="B65" s="23"/>
      <c r="C65" s="23"/>
      <c r="D65" s="11"/>
      <c r="E65" s="11"/>
      <c r="F65" s="96"/>
      <c r="G65" s="62"/>
      <c r="H65" s="62"/>
      <c r="I65" s="60"/>
      <c r="J65" s="60"/>
      <c r="K65" s="60"/>
      <c r="L65" s="106"/>
      <c r="M65" s="106"/>
      <c r="N65" s="71"/>
      <c r="O65" s="65"/>
      <c r="P65" s="65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22"/>
      <c r="D66" s="1"/>
      <c r="E66" s="1"/>
      <c r="F66" s="96"/>
      <c r="G66" s="64"/>
      <c r="H66" s="64"/>
      <c r="I66" s="65"/>
      <c r="J66" s="65"/>
      <c r="K66" s="65"/>
      <c r="L66" s="106"/>
      <c r="M66" s="106"/>
      <c r="N66" s="71"/>
      <c r="O66" s="65"/>
      <c r="P66" s="65"/>
      <c r="Q66" s="1"/>
      <c r="R66" s="1"/>
      <c r="S66" s="1"/>
      <c r="T66" s="1"/>
      <c r="U66" s="1"/>
      <c r="V66" s="1"/>
    </row>
    <row r="67" spans="1:22" x14ac:dyDescent="0.25">
      <c r="A67" s="25"/>
      <c r="B67" s="24"/>
      <c r="C67" s="23"/>
      <c r="D67" s="1"/>
      <c r="E67" s="1"/>
      <c r="F67" s="96"/>
      <c r="G67" s="64"/>
      <c r="H67" s="64"/>
      <c r="I67" s="65"/>
      <c r="J67" s="65"/>
      <c r="K67" s="65"/>
      <c r="L67" s="106"/>
      <c r="M67" s="106"/>
      <c r="N67" s="71"/>
      <c r="O67" s="65"/>
      <c r="P67" s="65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22"/>
      <c r="D68" s="1"/>
      <c r="E68" s="1"/>
      <c r="F68" s="96"/>
      <c r="G68" s="64"/>
      <c r="H68" s="64"/>
      <c r="I68" s="65"/>
      <c r="J68" s="65"/>
      <c r="K68" s="65"/>
      <c r="L68" s="106"/>
      <c r="M68" s="106"/>
      <c r="N68" s="71"/>
      <c r="O68" s="65"/>
      <c r="P68" s="65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22"/>
      <c r="D69" s="1"/>
      <c r="E69" s="1"/>
      <c r="F69" s="96"/>
      <c r="G69" s="64"/>
      <c r="H69" s="64"/>
      <c r="I69" s="65"/>
      <c r="J69" s="65"/>
      <c r="K69" s="65"/>
      <c r="L69" s="106"/>
      <c r="M69" s="106"/>
      <c r="N69" s="71"/>
      <c r="O69" s="65"/>
      <c r="P69" s="65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22"/>
      <c r="D70" s="1"/>
      <c r="E70" s="1"/>
      <c r="F70" s="96"/>
      <c r="G70" s="64"/>
      <c r="H70" s="64"/>
      <c r="I70" s="65"/>
      <c r="J70" s="65"/>
      <c r="K70" s="65"/>
      <c r="L70" s="106"/>
      <c r="M70" s="106"/>
      <c r="N70" s="71"/>
      <c r="O70" s="65"/>
      <c r="P70" s="65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22"/>
      <c r="D71" s="1"/>
      <c r="E71" s="1"/>
      <c r="F71" s="96"/>
      <c r="G71" s="64"/>
      <c r="H71" s="64"/>
      <c r="I71" s="65"/>
      <c r="J71" s="65"/>
      <c r="K71" s="65"/>
      <c r="L71" s="106"/>
      <c r="M71" s="106"/>
      <c r="N71" s="71"/>
      <c r="O71" s="65"/>
      <c r="P71" s="65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22"/>
      <c r="D72" s="1"/>
      <c r="E72" s="1"/>
      <c r="F72" s="96"/>
      <c r="G72" s="64"/>
      <c r="H72" s="64"/>
      <c r="I72" s="65"/>
      <c r="J72" s="65"/>
      <c r="K72" s="65"/>
      <c r="L72" s="106"/>
      <c r="M72" s="106"/>
      <c r="N72" s="71"/>
      <c r="O72" s="65"/>
      <c r="P72" s="65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22"/>
      <c r="D73" s="1"/>
      <c r="E73" s="1"/>
      <c r="F73" s="96"/>
      <c r="G73" s="64"/>
      <c r="H73" s="64"/>
      <c r="I73" s="65"/>
      <c r="J73" s="65"/>
      <c r="K73" s="65"/>
      <c r="L73" s="106"/>
      <c r="M73" s="106"/>
      <c r="N73" s="71"/>
      <c r="O73" s="65"/>
      <c r="P73" s="65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22"/>
      <c r="D74" s="1"/>
      <c r="E74" s="1"/>
      <c r="F74" s="96"/>
      <c r="G74" s="64"/>
      <c r="H74" s="64"/>
      <c r="I74" s="65"/>
      <c r="J74" s="65"/>
      <c r="K74" s="65"/>
      <c r="L74" s="106"/>
      <c r="M74" s="106"/>
      <c r="N74" s="71"/>
      <c r="O74" s="65"/>
      <c r="P74" s="65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22"/>
      <c r="D75" s="1"/>
      <c r="E75" s="1"/>
      <c r="F75" s="96"/>
      <c r="G75" s="64"/>
      <c r="H75" s="64"/>
      <c r="I75" s="65"/>
      <c r="J75" s="65"/>
      <c r="K75" s="65"/>
      <c r="L75" s="106"/>
      <c r="M75" s="106"/>
      <c r="N75" s="71"/>
      <c r="O75" s="65"/>
      <c r="P75" s="65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22"/>
      <c r="D76" s="1"/>
      <c r="E76" s="1"/>
      <c r="F76" s="96"/>
      <c r="G76" s="64"/>
      <c r="H76" s="64"/>
      <c r="I76" s="65"/>
      <c r="J76" s="65"/>
      <c r="K76" s="65"/>
      <c r="L76" s="106"/>
      <c r="M76" s="106"/>
      <c r="N76" s="71"/>
      <c r="O76" s="65"/>
      <c r="P76" s="65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22"/>
      <c r="D77" s="1"/>
      <c r="E77" s="1"/>
      <c r="F77" s="96"/>
      <c r="G77" s="64"/>
      <c r="H77" s="64"/>
      <c r="I77" s="65"/>
      <c r="J77" s="65"/>
      <c r="K77" s="65"/>
      <c r="L77" s="106"/>
      <c r="M77" s="106"/>
      <c r="N77" s="71"/>
      <c r="O77" s="65"/>
      <c r="P77" s="65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22"/>
      <c r="D78" s="1"/>
      <c r="E78" s="1"/>
      <c r="F78" s="96"/>
      <c r="G78" s="64"/>
      <c r="H78" s="64"/>
      <c r="I78" s="65"/>
      <c r="J78" s="65"/>
      <c r="K78" s="65"/>
      <c r="L78" s="106"/>
      <c r="M78" s="106"/>
      <c r="N78" s="71"/>
      <c r="O78" s="65"/>
      <c r="P78" s="65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22"/>
      <c r="D79" s="1"/>
      <c r="E79" s="1"/>
      <c r="F79" s="96"/>
      <c r="G79" s="64"/>
      <c r="H79" s="64"/>
      <c r="I79" s="65"/>
      <c r="J79" s="65"/>
      <c r="K79" s="65"/>
      <c r="L79" s="65"/>
      <c r="M79" s="70"/>
      <c r="N79" s="70"/>
      <c r="O79" s="65"/>
      <c r="P79" s="65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22"/>
      <c r="D80" s="1"/>
      <c r="E80" s="1"/>
      <c r="F80" s="96"/>
      <c r="G80" s="64"/>
      <c r="H80" s="64"/>
      <c r="I80" s="65"/>
      <c r="J80" s="65"/>
      <c r="K80" s="65"/>
      <c r="L80" s="65"/>
      <c r="M80" s="70"/>
      <c r="N80" s="65"/>
      <c r="O80" s="65"/>
      <c r="P80" s="65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22"/>
      <c r="D81" s="1"/>
      <c r="E81" s="1"/>
      <c r="F81" s="96"/>
      <c r="G81" s="64"/>
      <c r="H81" s="64"/>
      <c r="I81" s="65"/>
      <c r="J81" s="65"/>
      <c r="K81" s="65"/>
      <c r="L81" s="65"/>
      <c r="M81" s="70"/>
      <c r="N81" s="65"/>
      <c r="O81" s="65"/>
      <c r="P81" s="65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22"/>
      <c r="D82" s="1"/>
      <c r="E82" s="1"/>
      <c r="F82" s="96"/>
      <c r="G82" s="64"/>
      <c r="H82" s="64"/>
      <c r="I82" s="65"/>
      <c r="J82" s="65"/>
      <c r="K82" s="65"/>
      <c r="L82" s="65"/>
      <c r="M82" s="70"/>
      <c r="N82" s="65"/>
      <c r="O82" s="65"/>
      <c r="P82" s="65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22"/>
      <c r="D83" s="1"/>
      <c r="E83" s="1"/>
      <c r="F83" s="96"/>
      <c r="G83" s="64"/>
      <c r="H83" s="64"/>
      <c r="I83" s="65"/>
      <c r="J83" s="65"/>
      <c r="K83" s="65"/>
      <c r="L83" s="65"/>
      <c r="M83" s="70"/>
      <c r="N83" s="65"/>
      <c r="O83" s="65"/>
      <c r="P83" s="65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22"/>
      <c r="D84" s="1"/>
      <c r="E84" s="1"/>
      <c r="F84" s="96"/>
      <c r="G84" s="64"/>
      <c r="H84" s="64"/>
      <c r="I84" s="65"/>
      <c r="J84" s="65"/>
      <c r="K84" s="65"/>
      <c r="L84" s="65"/>
      <c r="M84" s="70"/>
      <c r="N84" s="65"/>
      <c r="O84" s="65"/>
      <c r="P84" s="65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22"/>
      <c r="D85" s="1"/>
      <c r="E85" s="1"/>
      <c r="F85" s="96"/>
      <c r="G85" s="64"/>
      <c r="H85" s="64"/>
      <c r="I85" s="65"/>
      <c r="J85" s="65"/>
      <c r="K85" s="65"/>
      <c r="L85" s="65"/>
      <c r="M85" s="70"/>
      <c r="N85" s="65"/>
      <c r="O85" s="65"/>
      <c r="P85" s="65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22"/>
      <c r="D86" s="1"/>
      <c r="E86" s="1"/>
      <c r="F86" s="96"/>
      <c r="G86" s="64"/>
      <c r="H86" s="64"/>
      <c r="I86" s="65"/>
      <c r="J86" s="65"/>
      <c r="K86" s="65"/>
      <c r="L86" s="65"/>
      <c r="M86" s="70"/>
      <c r="N86" s="65"/>
      <c r="O86" s="65"/>
      <c r="P86" s="65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22"/>
      <c r="D87" s="1"/>
      <c r="E87" s="1"/>
      <c r="F87" s="96"/>
      <c r="G87" s="64"/>
      <c r="H87" s="64"/>
      <c r="I87" s="65"/>
      <c r="J87" s="65"/>
      <c r="K87" s="65"/>
      <c r="L87" s="65"/>
      <c r="M87" s="70"/>
      <c r="N87" s="65"/>
      <c r="O87" s="65"/>
      <c r="P87" s="65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22"/>
      <c r="D88" s="1"/>
      <c r="E88" s="1"/>
      <c r="F88" s="96"/>
      <c r="G88" s="64"/>
      <c r="H88" s="64"/>
      <c r="I88" s="65"/>
      <c r="J88" s="65"/>
      <c r="K88" s="65"/>
      <c r="L88" s="65"/>
      <c r="M88" s="70"/>
      <c r="N88" s="65"/>
      <c r="O88" s="65"/>
      <c r="P88" s="65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22"/>
      <c r="D89" s="1"/>
      <c r="E89" s="1"/>
      <c r="F89" s="96"/>
      <c r="G89" s="64"/>
      <c r="H89" s="64"/>
      <c r="I89" s="65"/>
      <c r="J89" s="65"/>
      <c r="K89" s="65"/>
      <c r="L89" s="65"/>
      <c r="M89" s="70"/>
      <c r="N89" s="65"/>
      <c r="O89" s="65"/>
      <c r="P89" s="65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22"/>
      <c r="D90" s="1"/>
      <c r="E90" s="1"/>
      <c r="F90" s="96"/>
      <c r="G90" s="64"/>
      <c r="H90" s="64"/>
      <c r="I90" s="65"/>
      <c r="J90" s="65"/>
      <c r="K90" s="65"/>
      <c r="L90" s="65"/>
      <c r="M90" s="65"/>
      <c r="N90" s="65"/>
      <c r="O90" s="65"/>
      <c r="P90" s="65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22"/>
      <c r="D91" s="1"/>
      <c r="E91" s="1"/>
      <c r="F91" s="96"/>
      <c r="G91" s="64"/>
      <c r="H91" s="64"/>
      <c r="I91" s="65"/>
      <c r="J91" s="65"/>
      <c r="K91" s="65"/>
      <c r="L91" s="65"/>
      <c r="M91" s="65"/>
      <c r="N91" s="65"/>
      <c r="O91" s="65"/>
      <c r="P91" s="65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22"/>
      <c r="D92" s="1"/>
      <c r="E92" s="1"/>
      <c r="F92" s="96"/>
      <c r="G92" s="64"/>
      <c r="H92" s="64"/>
      <c r="I92" s="65"/>
      <c r="J92" s="65"/>
      <c r="K92" s="65"/>
      <c r="L92" s="65"/>
      <c r="M92" s="65"/>
      <c r="N92" s="65"/>
      <c r="O92" s="65"/>
      <c r="P92" s="65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22"/>
      <c r="D93" s="1"/>
      <c r="E93" s="1"/>
      <c r="F93" s="96"/>
      <c r="G93" s="64"/>
      <c r="H93" s="64"/>
      <c r="I93" s="65"/>
      <c r="J93" s="65"/>
      <c r="K93" s="65"/>
      <c r="L93" s="65"/>
      <c r="M93" s="65"/>
      <c r="N93" s="65"/>
      <c r="O93" s="65"/>
      <c r="P93" s="65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22"/>
      <c r="D94" s="1"/>
      <c r="E94" s="1"/>
      <c r="F94" s="96"/>
      <c r="G94" s="64"/>
      <c r="H94" s="64"/>
      <c r="I94" s="65"/>
      <c r="J94" s="65"/>
      <c r="K94" s="65"/>
      <c r="L94" s="65"/>
      <c r="M94" s="65"/>
      <c r="N94" s="65"/>
      <c r="O94" s="65"/>
      <c r="P94" s="65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22"/>
      <c r="D95" s="1"/>
      <c r="E95" s="1"/>
      <c r="F95" s="96"/>
      <c r="G95" s="64"/>
      <c r="H95" s="64"/>
      <c r="I95" s="65"/>
      <c r="J95" s="65"/>
      <c r="K95" s="65"/>
      <c r="L95" s="65"/>
      <c r="M95" s="65"/>
      <c r="N95" s="65"/>
      <c r="O95" s="65"/>
      <c r="P95" s="65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22"/>
      <c r="D96" s="1"/>
      <c r="E96" s="1"/>
      <c r="F96" s="96"/>
      <c r="G96" s="64"/>
      <c r="H96" s="64"/>
      <c r="I96" s="65"/>
      <c r="J96" s="65"/>
      <c r="K96" s="65"/>
      <c r="L96" s="65"/>
      <c r="M96" s="65"/>
      <c r="N96" s="65"/>
      <c r="O96" s="65"/>
      <c r="P96" s="65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22"/>
      <c r="D97" s="1"/>
      <c r="E97" s="1"/>
      <c r="F97" s="96"/>
      <c r="G97" s="64"/>
      <c r="H97" s="64"/>
      <c r="I97" s="65"/>
      <c r="J97" s="65"/>
      <c r="K97" s="65"/>
      <c r="L97" s="65"/>
      <c r="M97" s="65"/>
      <c r="N97" s="65"/>
      <c r="O97" s="65"/>
      <c r="P97" s="65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22"/>
      <c r="D98" s="1"/>
      <c r="E98" s="1"/>
      <c r="F98" s="96"/>
      <c r="G98" s="64"/>
      <c r="H98" s="64"/>
      <c r="I98" s="65"/>
      <c r="J98" s="65"/>
      <c r="K98" s="65"/>
      <c r="L98" s="65"/>
      <c r="M98" s="65"/>
      <c r="N98" s="65"/>
      <c r="O98" s="65"/>
      <c r="P98" s="65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22"/>
      <c r="D99" s="1"/>
      <c r="E99" s="1"/>
      <c r="F99" s="1"/>
      <c r="G99" s="64"/>
      <c r="H99" s="64"/>
      <c r="I99" s="65"/>
      <c r="J99" s="65"/>
      <c r="K99" s="65"/>
      <c r="L99" s="65"/>
      <c r="M99" s="65"/>
      <c r="N99" s="65"/>
      <c r="O99" s="65"/>
      <c r="P99" s="65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22"/>
      <c r="D100" s="1"/>
      <c r="E100" s="1"/>
      <c r="F100" s="1"/>
      <c r="G100" s="64"/>
      <c r="H100" s="64"/>
      <c r="I100" s="65"/>
      <c r="J100" s="65"/>
      <c r="K100" s="65"/>
      <c r="L100" s="65"/>
      <c r="M100" s="65"/>
      <c r="N100" s="65"/>
      <c r="O100" s="65"/>
      <c r="P100" s="65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22"/>
      <c r="D101" s="1"/>
      <c r="E101" s="1"/>
      <c r="F101" s="1"/>
      <c r="G101" s="64"/>
      <c r="H101" s="64"/>
      <c r="I101" s="65"/>
      <c r="J101" s="65"/>
      <c r="K101" s="65"/>
      <c r="L101" s="65"/>
      <c r="M101" s="65"/>
      <c r="N101" s="65"/>
      <c r="O101" s="65"/>
      <c r="P101" s="65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22"/>
      <c r="D102" s="1"/>
      <c r="E102" s="1"/>
      <c r="F102" s="1"/>
      <c r="G102" s="13"/>
      <c r="H102" s="13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22"/>
      <c r="D103" s="1"/>
      <c r="E103" s="1"/>
      <c r="F103" s="1"/>
      <c r="G103" s="13"/>
      <c r="H103" s="1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22"/>
      <c r="D104" s="1"/>
      <c r="E104" s="1"/>
      <c r="F104" s="1"/>
      <c r="G104" s="13"/>
      <c r="H104" s="13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22"/>
      <c r="D105" s="1"/>
      <c r="E105" s="1"/>
      <c r="F105" s="1"/>
      <c r="G105" s="13"/>
      <c r="H105" s="13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22"/>
      <c r="D106" s="1"/>
      <c r="E106" s="1"/>
      <c r="F106" s="1"/>
      <c r="G106" s="13"/>
      <c r="H106" s="13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22"/>
      <c r="D107" s="1"/>
      <c r="E107" s="1"/>
      <c r="F107" s="1"/>
      <c r="G107" s="13"/>
      <c r="H107" s="13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22"/>
      <c r="D108" s="1"/>
      <c r="E108" s="1"/>
      <c r="F108" s="1"/>
      <c r="G108" s="13"/>
      <c r="H108" s="13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22"/>
      <c r="D109" s="1"/>
      <c r="E109" s="1"/>
      <c r="F109" s="1"/>
      <c r="G109" s="13"/>
      <c r="H109" s="13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22"/>
      <c r="D110" s="1"/>
      <c r="E110" s="1"/>
      <c r="F110" s="1"/>
      <c r="G110" s="13"/>
      <c r="H110" s="13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22"/>
      <c r="D111" s="1"/>
      <c r="E111" s="1"/>
      <c r="F111" s="1"/>
      <c r="G111" s="13"/>
      <c r="H111" s="13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22"/>
      <c r="D112" s="1"/>
      <c r="E112" s="1"/>
      <c r="F112" s="1"/>
      <c r="G112" s="13"/>
      <c r="H112" s="13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8" x14ac:dyDescent="0.25">
      <c r="A113" s="1"/>
      <c r="B113" s="1"/>
      <c r="C113" s="22"/>
      <c r="D113" s="1"/>
      <c r="E113" s="1"/>
      <c r="F113" s="1"/>
      <c r="G113" s="13"/>
      <c r="H113" s="13"/>
    </row>
    <row r="114" spans="1:8" x14ac:dyDescent="0.25">
      <c r="A114" s="1"/>
      <c r="B114" s="1"/>
      <c r="C114" s="22"/>
      <c r="D114" s="1"/>
      <c r="E114" s="1"/>
      <c r="F114" s="1"/>
      <c r="G114" s="13"/>
      <c r="H114" s="13"/>
    </row>
    <row r="115" spans="1:8" x14ac:dyDescent="0.25">
      <c r="A115" s="1"/>
      <c r="B115" s="1"/>
      <c r="C115" s="22"/>
      <c r="D115" s="1"/>
      <c r="E115" s="1"/>
      <c r="F115" s="1"/>
      <c r="G115" s="13"/>
      <c r="H115" s="13"/>
    </row>
    <row r="116" spans="1:8" x14ac:dyDescent="0.25">
      <c r="A116" s="1"/>
      <c r="B116" s="1"/>
      <c r="C116" s="22"/>
      <c r="D116" s="1"/>
      <c r="E116" s="1"/>
      <c r="F116" s="1"/>
      <c r="G116" s="13"/>
      <c r="H116" s="13"/>
    </row>
  </sheetData>
  <mergeCells count="15">
    <mergeCell ref="B6:F6"/>
    <mergeCell ref="B1:K1"/>
    <mergeCell ref="B2:K2"/>
    <mergeCell ref="B3:K3"/>
    <mergeCell ref="B4:K4"/>
    <mergeCell ref="B5:K5"/>
    <mergeCell ref="A9:F9"/>
    <mergeCell ref="A60:B60"/>
    <mergeCell ref="A14:A15"/>
    <mergeCell ref="B14:B15"/>
    <mergeCell ref="A59:B59"/>
    <mergeCell ref="A57:C57"/>
    <mergeCell ref="A58:C58"/>
    <mergeCell ref="A56:C56"/>
    <mergeCell ref="B12:K12"/>
  </mergeCells>
  <pageMargins left="0.7" right="0.7" top="0.75" bottom="0.75" header="0.3" footer="0.3"/>
  <pageSetup paperSize="9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2022-12-27T09:41:05Z</dcterms:modified>
</cp:coreProperties>
</file>